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276" windowWidth="27020" windowHeight="18440" tabRatio="222" firstSheet="1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<sst xmlns="http://schemas.openxmlformats.org/spreadsheetml/2006/main" count="1250" uniqueCount="918">
  <si>
    <t>kerwkri@sdmf.k12.wi.us</t>
  </si>
  <si>
    <t>lvogel@madison.k12.wi.us</t>
  </si>
  <si>
    <t>Lowell ES</t>
  </si>
  <si>
    <t>N. Freedom, WI</t>
  </si>
  <si>
    <t>Arena, Wi</t>
  </si>
  <si>
    <t>Belleville, WI</t>
  </si>
  <si>
    <t>Waukesha, WI</t>
  </si>
  <si>
    <t>Evansville, WI</t>
  </si>
  <si>
    <t>Manitowish Waters, WI</t>
  </si>
  <si>
    <t>Wauwatosa E. HS</t>
  </si>
  <si>
    <t>Engineering Expo</t>
  </si>
  <si>
    <t>coggin_heeringa@yahoo.com</t>
  </si>
  <si>
    <t>Sevastopol ES</t>
  </si>
  <si>
    <t>Crossroads at Big Creek</t>
  </si>
  <si>
    <t>Superior MS</t>
  </si>
  <si>
    <t>Superior, WI</t>
  </si>
  <si>
    <t>Diane Parr</t>
  </si>
  <si>
    <t>Diane.Parr@superior.k12.wi.us</t>
  </si>
  <si>
    <t>Grace Herrington</t>
  </si>
  <si>
    <t>MapleView ES</t>
  </si>
  <si>
    <t>Kimberly, WI</t>
  </si>
  <si>
    <t>Mike Fahey</t>
  </si>
  <si>
    <t>Beth Ableman</t>
  </si>
  <si>
    <t>nellis@tds.net</t>
  </si>
  <si>
    <t>wortinger@qops.k12.wi.us</t>
  </si>
  <si>
    <t>Girl Scouts/Regent Encampment</t>
  </si>
  <si>
    <t>Donation</t>
  </si>
  <si>
    <t>Contact Person</t>
  </si>
  <si>
    <t>Phone</t>
  </si>
  <si>
    <t>E-Mail</t>
  </si>
  <si>
    <t>cstrong@madison.k12.wi.us</t>
  </si>
  <si>
    <t>ttessmann@prairieschool.com</t>
  </si>
  <si>
    <t>melissa_vervoort@columbus.k12.wi.us</t>
  </si>
  <si>
    <t>Irvine, CA</t>
  </si>
  <si>
    <t>Kathy Marvin</t>
  </si>
  <si>
    <t xml:space="preserve">Rusch ES </t>
  </si>
  <si>
    <t>Portage, WI</t>
  </si>
  <si>
    <t>Spencer HS</t>
  </si>
  <si>
    <t>Spencer, WI</t>
  </si>
  <si>
    <t>Doug Benton</t>
  </si>
  <si>
    <t>dbenton@spencer.k12.wi.us</t>
  </si>
  <si>
    <t>UW/ITA</t>
  </si>
  <si>
    <t>APS DPP Plasma Expo</t>
  </si>
  <si>
    <t>Long Beach, CA</t>
  </si>
  <si>
    <t>Expo</t>
  </si>
  <si>
    <t>Tami McQuillan</t>
  </si>
  <si>
    <t>Loyal ES</t>
  </si>
  <si>
    <t>Loyal, WI</t>
  </si>
  <si>
    <t>Lisa Waldhart</t>
  </si>
  <si>
    <t>(715) 255-8561</t>
  </si>
  <si>
    <t>Ellsworth MS</t>
  </si>
  <si>
    <t>Ellsworth, WI</t>
  </si>
  <si>
    <t>Dave Johnson</t>
  </si>
  <si>
    <t>(715) 273-3908</t>
  </si>
  <si>
    <t>St. Francis Xaivier Middls School</t>
  </si>
  <si>
    <t>Glenn Stephens ES</t>
  </si>
  <si>
    <t>Thomas Jefferson Middle School</t>
  </si>
  <si>
    <t>Vicki Baryenbruch</t>
  </si>
  <si>
    <t>vbaryenbruch@straphael.org</t>
  </si>
  <si>
    <t>Janel Wells</t>
  </si>
  <si>
    <t>(608) 204-1901</t>
  </si>
  <si>
    <t>UW Alumni Day</t>
  </si>
  <si>
    <t xml:space="preserve"> </t>
  </si>
  <si>
    <t>Hartland, WI</t>
  </si>
  <si>
    <t>Jackie Yon</t>
  </si>
  <si>
    <t>(920) 388-5696</t>
  </si>
  <si>
    <t>Sunrise ES</t>
  </si>
  <si>
    <t>Sturgeon Bay, WI</t>
  </si>
  <si>
    <t>Coggin Heeringa</t>
  </si>
  <si>
    <t>andy@evanses.us</t>
  </si>
  <si>
    <t>Carla Strong</t>
  </si>
  <si>
    <t>Lee Lore</t>
  </si>
  <si>
    <t>Kipley Losching</t>
  </si>
  <si>
    <t>Asa Adams ES</t>
  </si>
  <si>
    <t>bkrueger@dce.k12.wi.us</t>
  </si>
  <si>
    <t>Union Grove HS</t>
  </si>
  <si>
    <t>Union Grove, WI</t>
  </si>
  <si>
    <t>UW-Extension</t>
  </si>
  <si>
    <t>Fitchburg, WI</t>
  </si>
  <si>
    <t>Wisconsin Heights, WI</t>
  </si>
  <si>
    <t>Linda Smedema</t>
  </si>
  <si>
    <t>Gebhardt ES</t>
  </si>
  <si>
    <t>Black River Falls, WI</t>
  </si>
  <si>
    <t>Shelly Severson</t>
  </si>
  <si>
    <t>severshe@brf.org</t>
  </si>
  <si>
    <t xml:space="preserve">House of Wellness </t>
  </si>
  <si>
    <t>Susan Walczak</t>
  </si>
  <si>
    <t>608 356-5776</t>
  </si>
  <si>
    <t>Libby Lee</t>
  </si>
  <si>
    <t>lalee2@wisc.edu</t>
  </si>
  <si>
    <t>jim Lattis</t>
  </si>
  <si>
    <t>Attendance</t>
  </si>
  <si>
    <t>Workshop</t>
  </si>
  <si>
    <t>Kate Goodrich ES</t>
  </si>
  <si>
    <t>Merrill, WI</t>
  </si>
  <si>
    <t>Maxine Tlusty</t>
  </si>
  <si>
    <t>(715) 536-5233 x5</t>
  </si>
  <si>
    <t>Northwoods Community ES</t>
  </si>
  <si>
    <t>Harshaw, WI</t>
  </si>
  <si>
    <t>Kelli Jacoby</t>
  </si>
  <si>
    <t>(715) 282-8200</t>
  </si>
  <si>
    <t>Northwoods Community Secondary School</t>
  </si>
  <si>
    <t>Janet Bontz</t>
  </si>
  <si>
    <t>(715) 365-9720</t>
  </si>
  <si>
    <t>Parkside MS</t>
  </si>
  <si>
    <t>Wautoma, WI</t>
  </si>
  <si>
    <t>Rhinelander, WI</t>
  </si>
  <si>
    <t>Lee Harvey</t>
  </si>
  <si>
    <t>(920) 787-4577</t>
  </si>
  <si>
    <t>Woodworth MS</t>
  </si>
  <si>
    <t>Fond du Lac, WI</t>
  </si>
  <si>
    <t>Giliian King</t>
  </si>
  <si>
    <t>(920) 929-6900</t>
  </si>
  <si>
    <t>Chilton HS</t>
  </si>
  <si>
    <t>Chilton, WI</t>
  </si>
  <si>
    <t>Stephanie Bartels</t>
  </si>
  <si>
    <t>(920) 849-2358 x4372</t>
  </si>
  <si>
    <t>Adams Friendship High School</t>
  </si>
  <si>
    <t>Adams, WI</t>
  </si>
  <si>
    <t>Kevin Moore</t>
  </si>
  <si>
    <t>(608) 339-3921 x722</t>
  </si>
  <si>
    <t>Olson MS</t>
  </si>
  <si>
    <t>Mauston, WI</t>
  </si>
  <si>
    <t>Tom Reisenauer</t>
  </si>
  <si>
    <t>(608) 847-6603 x3341</t>
  </si>
  <si>
    <t>Kris Kerwin</t>
  </si>
  <si>
    <t>Menomonee Falls, WI</t>
  </si>
  <si>
    <t>IndrSt@pardeeville.k12.wi.us</t>
  </si>
  <si>
    <t>Cindi Edwards</t>
  </si>
  <si>
    <t>cgruen1@tznet.com</t>
  </si>
  <si>
    <t>cquimayousie@whs.bia.edu</t>
  </si>
  <si>
    <t>David Edgington</t>
  </si>
  <si>
    <t>doedgin@earthlink.net</t>
  </si>
  <si>
    <t>Kites on Ice</t>
  </si>
  <si>
    <t>South ES</t>
  </si>
  <si>
    <t>Belleville Math Stars</t>
  </si>
  <si>
    <t>MFITZGERALD@baraboo.k12.wi.us</t>
  </si>
  <si>
    <t>broessle@waukesha.k12.wi.us</t>
  </si>
  <si>
    <t>Stratford HS</t>
  </si>
  <si>
    <t>Netherwood Knoll Elem</t>
  </si>
  <si>
    <t>Dodgeland School</t>
  </si>
  <si>
    <t>Pack 539</t>
  </si>
  <si>
    <t>Laveview ES</t>
  </si>
  <si>
    <t>Pack 302</t>
  </si>
  <si>
    <t>Pack 443</t>
  </si>
  <si>
    <t>Grand Ave. ES</t>
  </si>
  <si>
    <t>Arkansaw MS</t>
  </si>
  <si>
    <t>Arkansaw, WI</t>
  </si>
  <si>
    <t>MikeFahey@uwalumni.com</t>
  </si>
  <si>
    <t>Wilson ES</t>
  </si>
  <si>
    <t>Neenah, WI</t>
  </si>
  <si>
    <t>(608) 238-2525 x323</t>
  </si>
  <si>
    <t>Bayfield School</t>
  </si>
  <si>
    <t>Bayfield, WI</t>
  </si>
  <si>
    <t>Rick Erickson</t>
  </si>
  <si>
    <t>rerickson@bayfield.k12.wi.us</t>
  </si>
  <si>
    <t>Antigo MS</t>
  </si>
  <si>
    <t>Antigo, WI</t>
  </si>
  <si>
    <t>Tony Nuskiewicz</t>
  </si>
  <si>
    <t>(715) 623-4173 x 141</t>
  </si>
  <si>
    <t>THETFRANKS@aol.com</t>
  </si>
  <si>
    <t>Marina Orio</t>
  </si>
  <si>
    <t>Rhonda Schultz</t>
  </si>
  <si>
    <t>rschultz@birchwood.k12.wi.us</t>
  </si>
  <si>
    <t>Gillett MS</t>
  </si>
  <si>
    <t>Gillett, WI</t>
  </si>
  <si>
    <t>Tmcquillan@gillett.k12.wi.us</t>
  </si>
  <si>
    <t>indrst@pardeeville.k12.wi.us</t>
  </si>
  <si>
    <t>mdunn@halldale.org</t>
  </si>
  <si>
    <t>MWALDO@berwickacademy.org</t>
  </si>
  <si>
    <t>Monroe, WI</t>
  </si>
  <si>
    <t>Terri Tessman</t>
  </si>
  <si>
    <t>Ray Tierney</t>
  </si>
  <si>
    <t>Melissa Vervoort</t>
  </si>
  <si>
    <t>Glenwood City HS</t>
  </si>
  <si>
    <t>Glenwood City, WI</t>
  </si>
  <si>
    <t>Steve Dummer</t>
  </si>
  <si>
    <t>(715) 265-4266</t>
  </si>
  <si>
    <t>G.E.T. Middle School</t>
  </si>
  <si>
    <t>Trempealeau, WI</t>
  </si>
  <si>
    <t>Alan Bratberg</t>
  </si>
  <si>
    <t>abratberg@getschools.k12.wi.us</t>
  </si>
  <si>
    <t>soconnor@sau16.k12.nh.us</t>
  </si>
  <si>
    <t>dbrouillette@auburnschl.edu</t>
  </si>
  <si>
    <t>stevew@asa-adams.u87.k12.me.us</t>
  </si>
  <si>
    <t>nicholsd@mail.sad1.k12.me.us</t>
  </si>
  <si>
    <t>gastev@bbs.fkchs.sad27.k12.me.us</t>
  </si>
  <si>
    <t>cfaga@chorus.net</t>
  </si>
  <si>
    <t>sschutt@dcs.wisc.edu</t>
  </si>
  <si>
    <t>mcbecke1@wisc.edu</t>
  </si>
  <si>
    <t>4 Lakes Council Cub Scout Day Camp</t>
  </si>
  <si>
    <t>Sauk City, WI</t>
  </si>
  <si>
    <t>Nancy Wisniewski</t>
  </si>
  <si>
    <t>(608) 831-5770</t>
  </si>
  <si>
    <t>(608) 825-6009</t>
  </si>
  <si>
    <t>(608) 837-9715</t>
  </si>
  <si>
    <t>MckInley Middle School</t>
  </si>
  <si>
    <t>Franz Feldmeier</t>
  </si>
  <si>
    <t xml:space="preserve">(262) 653-6367 </t>
  </si>
  <si>
    <t>Columbia County Fair</t>
  </si>
  <si>
    <t>Viking Camp</t>
  </si>
  <si>
    <t>Jim Lenz</t>
  </si>
  <si>
    <t>(608) 332-3446</t>
  </si>
  <si>
    <t>Columbus Elementary</t>
  </si>
  <si>
    <t>Kenosha, WI</t>
  </si>
  <si>
    <t>Theresa Allen</t>
  </si>
  <si>
    <t>(262) 653-6242</t>
  </si>
  <si>
    <t>Kdwinell@madisoncountryday.org</t>
  </si>
  <si>
    <t>Bayview HS/Milwaukee, WI</t>
  </si>
  <si>
    <t>Wingra ES/Madison, WI</t>
  </si>
  <si>
    <t>Claire Weiss</t>
  </si>
  <si>
    <t>Hartford Univ Sch/Milwaukee, WI</t>
  </si>
  <si>
    <t>Roxie Hentz</t>
  </si>
  <si>
    <t>Emmi Parlin</t>
  </si>
  <si>
    <t>Northside ES</t>
  </si>
  <si>
    <t>North Lakeland ES</t>
  </si>
  <si>
    <t>Pardeeville ES</t>
  </si>
  <si>
    <t>Lincoln Street ES</t>
  </si>
  <si>
    <t>Beth.Ableman@monroe.k12.wi.us</t>
  </si>
  <si>
    <t>mcwilliamss@thompson.k12.co.us</t>
  </si>
  <si>
    <t>James Morgan</t>
  </si>
  <si>
    <t>jmorgan@pppl.gov</t>
  </si>
  <si>
    <t>DATE</t>
  </si>
  <si>
    <t>Venue</t>
  </si>
  <si>
    <t>Location</t>
  </si>
  <si>
    <t># of shows</t>
  </si>
  <si>
    <t>4/4/05--4/6/05</t>
  </si>
  <si>
    <t>Physicist in Residence</t>
  </si>
  <si>
    <t>4/13/05-4/15/05</t>
  </si>
  <si>
    <t>Holy Cross College</t>
  </si>
  <si>
    <t>Worcester, MA</t>
  </si>
  <si>
    <t>Tom Narita</t>
  </si>
  <si>
    <t>dgale@diisd.org</t>
  </si>
  <si>
    <t>nzellmer@virtualproperties.com</t>
  </si>
  <si>
    <t>pappe@hurleycomputers.com</t>
  </si>
  <si>
    <t>Ann.Tippy-Sefcik@monroe.k12.wi.us</t>
  </si>
  <si>
    <t>jberg@nles.k12.wi.us</t>
  </si>
  <si>
    <t>Erica Rosch (Laughlin)</t>
  </si>
  <si>
    <t>(608) 265-2408</t>
  </si>
  <si>
    <t>APS DPP Plasma EXPO</t>
  </si>
  <si>
    <t>Canyon View ES</t>
  </si>
  <si>
    <t>Girl Scout Science Day</t>
  </si>
  <si>
    <t>Rio, WI</t>
  </si>
  <si>
    <t>Barb Mitchell</t>
  </si>
  <si>
    <t>barb.mitchell@covance.com</t>
  </si>
  <si>
    <t>Windsor Forest HS</t>
  </si>
  <si>
    <t>Savannah, GA</t>
  </si>
  <si>
    <t>Cheryl Beyer</t>
  </si>
  <si>
    <t>(608) 862-1904</t>
  </si>
  <si>
    <t>Dawn Drinkall-Loos</t>
  </si>
  <si>
    <t>South Effingham Middle School</t>
  </si>
  <si>
    <t>Guyton, GA</t>
  </si>
  <si>
    <t>tjhalbach@wisc.edu</t>
  </si>
  <si>
    <t>Cub Scout Pack 355</t>
  </si>
  <si>
    <t>Lodi, WI</t>
  </si>
  <si>
    <t>Liz Henry</t>
  </si>
  <si>
    <t>(608) 575-6747</t>
  </si>
  <si>
    <t>Kewaunee ES</t>
  </si>
  <si>
    <t>Kewaunee, WI</t>
  </si>
  <si>
    <t>Ann.Prophett@monroe.k12.wi.us</t>
  </si>
  <si>
    <t>Greenbriar Valley Theater</t>
  </si>
  <si>
    <t>Lewisburg, WV</t>
  </si>
  <si>
    <t>Andy Evans</t>
  </si>
  <si>
    <t>608-275-4411</t>
  </si>
  <si>
    <t>906-776-8137</t>
  </si>
  <si>
    <t>262-238-4721</t>
  </si>
  <si>
    <t>608-663-6971</t>
  </si>
  <si>
    <t>Hall-Dale Middle</t>
  </si>
  <si>
    <t>Berwick Academy</t>
  </si>
  <si>
    <t>Webster Intermediate</t>
  </si>
  <si>
    <t>CRITZENTHALER@baraboo.k12.wi.us</t>
  </si>
  <si>
    <t>Rusch ES (Portage, WI)</t>
  </si>
  <si>
    <t>edwardsc@portage.k12.wi.us</t>
  </si>
  <si>
    <t>Waupun, WI</t>
  </si>
  <si>
    <t>Wauwatosa, WI</t>
  </si>
  <si>
    <t>Oostburg, WI</t>
  </si>
  <si>
    <t>Marshfield, WI</t>
  </si>
  <si>
    <t>Deerfield, WI</t>
  </si>
  <si>
    <t>Loveland, CO</t>
  </si>
  <si>
    <t>Nate Ellis</t>
  </si>
  <si>
    <t>Susan McWilliams</t>
  </si>
  <si>
    <t>UW--Fox Valley</t>
  </si>
  <si>
    <t xml:space="preserve">Menasha, WI </t>
  </si>
  <si>
    <t>Jeff Kuepper</t>
  </si>
  <si>
    <t>jkuepper@uwc.edu</t>
  </si>
  <si>
    <t>Rockwell ES</t>
  </si>
  <si>
    <t xml:space="preserve">Fort Atkinson, WI </t>
  </si>
  <si>
    <t>Cheryl Ehrke-Essock</t>
  </si>
  <si>
    <t>clee@jefnet.com</t>
  </si>
  <si>
    <t>kmesmer@baraboo.k12.wi.us</t>
  </si>
  <si>
    <t>Chill-e-rie, Mohawk District BSA</t>
  </si>
  <si>
    <t>John Jaeschke</t>
  </si>
  <si>
    <t>jajaeschke@aol.com</t>
  </si>
  <si>
    <t>Susan Franks</t>
  </si>
  <si>
    <t>thetfranks@aol.com</t>
  </si>
  <si>
    <t>The Franklin School</t>
  </si>
  <si>
    <t>Sue Moberly</t>
  </si>
  <si>
    <t>smoberly15@msn.com</t>
  </si>
  <si>
    <t>STARS</t>
  </si>
  <si>
    <t>Badger Ridge MS</t>
  </si>
  <si>
    <t>Marsha Raksany</t>
  </si>
  <si>
    <t>raksanym@verona.k12.wi.us</t>
  </si>
  <si>
    <t>Edgewood College</t>
  </si>
  <si>
    <t>Subhash Antani</t>
  </si>
  <si>
    <t xml:space="preserve">Edgewood College </t>
  </si>
  <si>
    <t>Living Word Church/Homeschoolers</t>
  </si>
  <si>
    <t>Brodhead, WI</t>
  </si>
  <si>
    <t>Wrightstown ES</t>
  </si>
  <si>
    <t>Wrightstown, WI</t>
  </si>
  <si>
    <t>Melanie Sickinger</t>
  </si>
  <si>
    <t>sickinger@wrightstown.k12.wi.us</t>
  </si>
  <si>
    <t>Thos. Jefferson Middle School</t>
  </si>
  <si>
    <t>Cheryl Quimayousie</t>
  </si>
  <si>
    <t>N. Freedom School</t>
  </si>
  <si>
    <t>Blessed Sacrament School</t>
  </si>
  <si>
    <t>Arena ES</t>
  </si>
  <si>
    <t>Elmside Children's School</t>
  </si>
  <si>
    <t>6/05/02</t>
  </si>
  <si>
    <t>6/07/02</t>
  </si>
  <si>
    <t>6/20/02</t>
  </si>
  <si>
    <t>6/24/02</t>
  </si>
  <si>
    <t>7/22/02</t>
  </si>
  <si>
    <t>Oconomowoc, WI</t>
  </si>
  <si>
    <t>Cross Plains, WI</t>
  </si>
  <si>
    <t>Waunakee, WI</t>
  </si>
  <si>
    <t>Wendy Vardaman</t>
  </si>
  <si>
    <t>jdmartin00us@yahoo.com</t>
  </si>
  <si>
    <t>cvanbog@boardmanlawfirm.com</t>
  </si>
  <si>
    <t>heidi_kirchberg@columbus.k12.wi.us</t>
  </si>
  <si>
    <t>KWilkinson@rvschools.org</t>
  </si>
  <si>
    <t>Washington ES</t>
  </si>
  <si>
    <t>Our Lady Queen of Peace ES</t>
  </si>
  <si>
    <t>Science Whys and Wows</t>
  </si>
  <si>
    <t>Lakewood, OH</t>
  </si>
  <si>
    <t>Bryan Bauer</t>
  </si>
  <si>
    <t>(715) 285-5315</t>
  </si>
  <si>
    <t>Birchwood MS</t>
  </si>
  <si>
    <t>Birchwood, WI</t>
  </si>
  <si>
    <t>216-529-4232</t>
  </si>
  <si>
    <t>Soule Rd. ES</t>
  </si>
  <si>
    <t>Wilbraham, MA</t>
  </si>
  <si>
    <t>Lara Kirk</t>
  </si>
  <si>
    <t>lkirk@hwrsd.org</t>
  </si>
  <si>
    <t>MADVenture WI. Youth Company</t>
  </si>
  <si>
    <t>Katrina</t>
  </si>
  <si>
    <t>(608) 477-0535</t>
  </si>
  <si>
    <t>sdlorenz@students.wisc.edu</t>
  </si>
  <si>
    <t>Sara Lorenz</t>
  </si>
  <si>
    <t>Susan Frank</t>
  </si>
  <si>
    <t>Green Bay, WI</t>
  </si>
  <si>
    <t>Barneveld, WI</t>
  </si>
  <si>
    <t>orio@cow.physics.wisc.edu</t>
  </si>
  <si>
    <t>Brian.Nyenhuis@oostburg.k12.wi.us</t>
  </si>
  <si>
    <t>erosch@doit.wisc.edu</t>
  </si>
  <si>
    <t>Fort Kent, ME</t>
  </si>
  <si>
    <t>Thoreau ES</t>
  </si>
  <si>
    <t>Waterloo, WI</t>
  </si>
  <si>
    <t>The Prairie School</t>
  </si>
  <si>
    <t>Cub Scout Pack 8</t>
  </si>
  <si>
    <t>Columbus Middle</t>
  </si>
  <si>
    <t>UW Whitewater</t>
  </si>
  <si>
    <t>Home School Group</t>
  </si>
  <si>
    <t>David Gale</t>
  </si>
  <si>
    <t>Ron Viveo</t>
  </si>
  <si>
    <t>karen_goldstein@mail.nobl.k12.in.us</t>
  </si>
  <si>
    <t>WHKHR@aol.com</t>
  </si>
  <si>
    <t>suchwu@hotmail.com</t>
  </si>
  <si>
    <t>Sarah Schutt</t>
  </si>
  <si>
    <t>Lake City Church</t>
  </si>
  <si>
    <t>W. Lussier YMCA</t>
  </si>
  <si>
    <t>Mandy Beauchamp</t>
  </si>
  <si>
    <t>Erica Rosch</t>
  </si>
  <si>
    <t>Lori Vogel</t>
  </si>
  <si>
    <t>Vannetta Perry</t>
  </si>
  <si>
    <t>Steve Indrelie</t>
  </si>
  <si>
    <t xml:space="preserve"> Emmi Parlin</t>
  </si>
  <si>
    <t>vfranzke@madison.k12.wi.us</t>
  </si>
  <si>
    <t>goodk@wisheights.k12.wi.us</t>
  </si>
  <si>
    <t>weisst@rayovac.com</t>
  </si>
  <si>
    <t>dbenjamin@diisd.org</t>
  </si>
  <si>
    <t>jlipscomb@mtsd.k12.wi.us</t>
  </si>
  <si>
    <t>jamms1@wi.net</t>
  </si>
  <si>
    <t>antani@edgewood.edu</t>
  </si>
  <si>
    <t>Wisconsin After School Company</t>
  </si>
  <si>
    <t>Katie Lenz</t>
  </si>
  <si>
    <t>(608) 332-2886</t>
  </si>
  <si>
    <t>Madison Country Day School</t>
  </si>
  <si>
    <t>Kerry Dwinell</t>
  </si>
  <si>
    <t>Bright Horizons Family Solutions</t>
  </si>
  <si>
    <t>Madison</t>
  </si>
  <si>
    <t>PEOPLE program</t>
  </si>
  <si>
    <t>Gabriel Martinez-Diaz</t>
  </si>
  <si>
    <t>gjmartinezdi@wisc.edu</t>
  </si>
  <si>
    <t>Mary Becker</t>
  </si>
  <si>
    <t>Carol Larsen</t>
  </si>
  <si>
    <t>Kathy Good</t>
  </si>
  <si>
    <t>Thom Weiss</t>
  </si>
  <si>
    <t>Dee Benjamin</t>
  </si>
  <si>
    <t>2/27/02</t>
  </si>
  <si>
    <t>2/15/02</t>
  </si>
  <si>
    <t>2/11/02</t>
  </si>
  <si>
    <t>2/05/02</t>
  </si>
  <si>
    <t>2/04/02</t>
  </si>
  <si>
    <t>2/01/02</t>
  </si>
  <si>
    <t>2/25/02</t>
  </si>
  <si>
    <t>2/21/02</t>
  </si>
  <si>
    <t>2/20/02</t>
  </si>
  <si>
    <t>White River ES</t>
  </si>
  <si>
    <t>Madison, WI</t>
  </si>
  <si>
    <t>Schofield, WI</t>
  </si>
  <si>
    <t>Noblesville, IN</t>
  </si>
  <si>
    <t>920-324-3361</t>
  </si>
  <si>
    <t>608-835-4739</t>
  </si>
  <si>
    <t>Carol Danielson</t>
  </si>
  <si>
    <t>Evansville Energy Fair</t>
  </si>
  <si>
    <t>Kingsford, MI</t>
  </si>
  <si>
    <t>Mequon, WI</t>
  </si>
  <si>
    <t>D.C. Everest HS</t>
  </si>
  <si>
    <t>Stony Creek ES</t>
  </si>
  <si>
    <t>Forest Hill ES</t>
  </si>
  <si>
    <t xml:space="preserve">Lowell ES </t>
  </si>
  <si>
    <t>Woodview ES</t>
  </si>
  <si>
    <t>carol.danielson@gat.com</t>
  </si>
  <si>
    <t>11/14/02</t>
  </si>
  <si>
    <t>11/15/02</t>
  </si>
  <si>
    <t>Pat Stewart</t>
  </si>
  <si>
    <t>pats@vlt.ucsd.edu</t>
  </si>
  <si>
    <t>Sennett Middle School</t>
  </si>
  <si>
    <t>tnarita@holycross.edu</t>
  </si>
  <si>
    <t>St. James School</t>
  </si>
  <si>
    <t>Sister Kathleen Loughrin</t>
  </si>
  <si>
    <t>(608) 256-3095</t>
  </si>
  <si>
    <t xml:space="preserve">Southwestern ES </t>
  </si>
  <si>
    <t>Jamestown, NY</t>
  </si>
  <si>
    <t>CHAWKINS@greenbay.k12.wi.us</t>
  </si>
  <si>
    <t>ebgroskreutz@wisc.edu</t>
  </si>
  <si>
    <t>St. John Vianney</t>
  </si>
  <si>
    <t>Mary Eckhart</t>
  </si>
  <si>
    <t>(608) 752-6802</t>
  </si>
  <si>
    <t>pajames@facstaff.wisc.edu</t>
  </si>
  <si>
    <t>Twodeer@aol.com</t>
  </si>
  <si>
    <t>Wisconsin Rapids, WI</t>
  </si>
  <si>
    <t>Debbie McNeil</t>
  </si>
  <si>
    <t>(912) 961-3424</t>
  </si>
  <si>
    <t>Fay.Saydjari@storaenso.com</t>
  </si>
  <si>
    <t>tadubois@facstaff.wisc.edu</t>
  </si>
  <si>
    <t>Badger Dairy Camp</t>
  </si>
  <si>
    <t>Ted Halbach</t>
  </si>
  <si>
    <t>3/15/02</t>
  </si>
  <si>
    <t>3/18/02</t>
  </si>
  <si>
    <t>gherrington@effingham.k12.ga.us</t>
  </si>
  <si>
    <t>Linda Norman</t>
  </si>
  <si>
    <t>linda.norman@ga.com</t>
  </si>
  <si>
    <t>Abe Lincoln ES</t>
  </si>
  <si>
    <t>Ann Prophett</t>
  </si>
  <si>
    <t>Michelle Garvey</t>
  </si>
  <si>
    <t>262-377-3216</t>
  </si>
  <si>
    <t>608-767-2596 X5117</t>
  </si>
  <si>
    <t>Wconkathym@aol.com</t>
  </si>
  <si>
    <t>bamh@merr.com</t>
  </si>
  <si>
    <t>olearylawoffice@charter.net</t>
  </si>
  <si>
    <t>carp@mailbag.com</t>
  </si>
  <si>
    <t>608-257-0004</t>
  </si>
  <si>
    <t>Sparta Meadowview Intermediate</t>
  </si>
  <si>
    <t>Sparta, WI</t>
  </si>
  <si>
    <t>Paula Neberman</t>
  </si>
  <si>
    <t>(608) 269-2187</t>
  </si>
  <si>
    <t>pneberman@spartan.org</t>
  </si>
  <si>
    <t>Sauk Trail Elementary</t>
  </si>
  <si>
    <t>Wendy Coyne</t>
  </si>
  <si>
    <t>(608) 829-9245</t>
  </si>
  <si>
    <t>wendyc@mcpasd.k12.wi.us</t>
  </si>
  <si>
    <t>Ryan Hansen</t>
  </si>
  <si>
    <t>hansenr@portage.k12.wi.us</t>
  </si>
  <si>
    <t>Portage HS</t>
  </si>
  <si>
    <t>(608) 355-3910</t>
  </si>
  <si>
    <t>Socorro, NM</t>
  </si>
  <si>
    <t>Wingate, NM</t>
  </si>
  <si>
    <t>Albuquerque, NM</t>
  </si>
  <si>
    <t>White Rock, NM</t>
  </si>
  <si>
    <t>Heidi Kirchburg</t>
  </si>
  <si>
    <t>guzowski.frank@marshfieldclinic.org</t>
  </si>
  <si>
    <t>Andrea.Zens-Bindley@ubspw.com</t>
  </si>
  <si>
    <t>jbrewer@nles.k12.wi.us</t>
  </si>
  <si>
    <t>8/14/02</t>
  </si>
  <si>
    <t>Madventure WI Youth Co.</t>
  </si>
  <si>
    <t>Rufus King HS</t>
  </si>
  <si>
    <t>7/23/02</t>
  </si>
  <si>
    <t>7/24/02</t>
  </si>
  <si>
    <t>Glenn Stevens</t>
  </si>
  <si>
    <t>UW Medical School Outreach</t>
  </si>
  <si>
    <t>PEOPLE Program</t>
  </si>
  <si>
    <t>Baraboo Middle School</t>
  </si>
  <si>
    <t>Karen Mesmer</t>
  </si>
  <si>
    <t>Bernadine Peterson</t>
  </si>
  <si>
    <t>Andrea Zens-Bindley</t>
  </si>
  <si>
    <t>Kathy Markeland</t>
  </si>
  <si>
    <t>Harry O'Leary</t>
  </si>
  <si>
    <t xml:space="preserve">UW Junior Science </t>
  </si>
  <si>
    <t>Kathy Ivchenko</t>
  </si>
  <si>
    <t>Mary Jane Carpenter</t>
  </si>
  <si>
    <t>Watertown Alliance Church</t>
  </si>
  <si>
    <t>Nancy Severn</t>
  </si>
  <si>
    <t>Lakeland Area Schools</t>
  </si>
  <si>
    <t>Oostburg Middle</t>
  </si>
  <si>
    <t>jkbrooks@wisc.edu</t>
  </si>
  <si>
    <t>James Cox</t>
  </si>
  <si>
    <t>414-294-2400</t>
  </si>
  <si>
    <t>414-461-2034</t>
  </si>
  <si>
    <t>Glen Wurden</t>
  </si>
  <si>
    <t>vperry@nmt.edu</t>
  </si>
  <si>
    <t>Holmes MS</t>
  </si>
  <si>
    <t>Colorado Springs, CO</t>
  </si>
  <si>
    <t>Lewis-Palmer HS</t>
  </si>
  <si>
    <t>Monument, CO</t>
  </si>
  <si>
    <t>North MS</t>
  </si>
  <si>
    <t>7 classroom visits</t>
  </si>
  <si>
    <t>6 classroom visits</t>
  </si>
  <si>
    <t>Denver, CO</t>
  </si>
  <si>
    <t>Judy Sondermann</t>
  </si>
  <si>
    <t>(202) 293-0563</t>
  </si>
  <si>
    <t>sondeje@d11.org</t>
  </si>
  <si>
    <t>Mina Weiler</t>
  </si>
  <si>
    <t>weilefm@d11.org</t>
  </si>
  <si>
    <t>Deborah Tackett</t>
  </si>
  <si>
    <t>dtackett@lewispalmer.org</t>
  </si>
  <si>
    <t>Karen Wilkinson</t>
  </si>
  <si>
    <t>Leigh Ellen Caro</t>
  </si>
  <si>
    <t>Kristi Kent-Bracken</t>
  </si>
  <si>
    <t>715-359-0511 X3434</t>
  </si>
  <si>
    <t>608-204-6616</t>
  </si>
  <si>
    <t>beedleb@evansville.k12.wi.us</t>
  </si>
  <si>
    <t>ritad@mcpasd.k12.wi.us</t>
  </si>
  <si>
    <t>Mary Sue Hongosh</t>
  </si>
  <si>
    <t>John Burge</t>
  </si>
  <si>
    <t>Chick Hawkins</t>
  </si>
  <si>
    <t>Kelly Manniing</t>
  </si>
  <si>
    <t>Mary Dunn</t>
  </si>
  <si>
    <t>Matthew Waldo</t>
  </si>
  <si>
    <t>Sue O'Connor</t>
  </si>
  <si>
    <t>janeshea@leapmail.net</t>
  </si>
  <si>
    <t>Dick Brouilette</t>
  </si>
  <si>
    <t>Steve Whitney</t>
  </si>
  <si>
    <t>Richard Nichols</t>
  </si>
  <si>
    <t>Gary Stevens</t>
  </si>
  <si>
    <t>Farmingdale, ME</t>
  </si>
  <si>
    <t>Pardeeville, WI</t>
  </si>
  <si>
    <t>Mt. Horeb Int. Center</t>
  </si>
  <si>
    <t>Mt. Horeb, WI</t>
  </si>
  <si>
    <t>Parkside ES</t>
  </si>
  <si>
    <t>South Berwick, ME</t>
  </si>
  <si>
    <t>Exeter, NH</t>
  </si>
  <si>
    <t>Auburn, ME</t>
  </si>
  <si>
    <t>Orono, ME</t>
  </si>
  <si>
    <t>Presque Isle, ME</t>
  </si>
  <si>
    <t>Northside Intermediate</t>
  </si>
  <si>
    <t>Vera Court Community Center</t>
  </si>
  <si>
    <t>greerbruce@charter.net</t>
  </si>
  <si>
    <t>Bill Reed Middle School</t>
  </si>
  <si>
    <t>Socorro Consolidated Schools</t>
  </si>
  <si>
    <t>Wingate HS</t>
  </si>
  <si>
    <t>Franklin Middle</t>
  </si>
  <si>
    <t>Barneveld Elementary, Middle, Family</t>
  </si>
  <si>
    <t>Jim Lattis</t>
  </si>
  <si>
    <t>Cindy Van Boegart</t>
  </si>
  <si>
    <t>Boyd Roessler</t>
  </si>
  <si>
    <t>Doug Martin</t>
  </si>
  <si>
    <t>Daniel Den Hartog</t>
  </si>
  <si>
    <t>Jay Farnsworth</t>
  </si>
  <si>
    <t>Stratford, WI</t>
  </si>
  <si>
    <t>Oregon, WI</t>
  </si>
  <si>
    <t>Juneau, WI</t>
  </si>
  <si>
    <t>Baraboo, WI</t>
  </si>
  <si>
    <t>Janesville, WI</t>
  </si>
  <si>
    <t>UW</t>
  </si>
  <si>
    <t>Catherine Gruen</t>
  </si>
  <si>
    <t>Crystal Ritzenthaler</t>
  </si>
  <si>
    <t>kathym@wisconsincatholic.com</t>
  </si>
  <si>
    <t>loschingk@mail.Milton.k12.wi.us</t>
  </si>
  <si>
    <t>Karen Morel</t>
  </si>
  <si>
    <t>Falk ES</t>
  </si>
  <si>
    <t>1/17/02</t>
  </si>
  <si>
    <t>Marilyn Harper</t>
  </si>
  <si>
    <t>Bruce Krueger</t>
  </si>
  <si>
    <t>1/22/02</t>
  </si>
  <si>
    <t>1/30/02</t>
  </si>
  <si>
    <t>Karen Goldstein</t>
  </si>
  <si>
    <t>1/31/02</t>
  </si>
  <si>
    <t>Sue Wong</t>
  </si>
  <si>
    <t>Val Franzke</t>
  </si>
  <si>
    <t>Melanie Erce</t>
  </si>
  <si>
    <t>608-868-9280</t>
  </si>
  <si>
    <t>608-838-8980</t>
  </si>
  <si>
    <t>608-204-7871</t>
  </si>
  <si>
    <t>608-258-9697</t>
  </si>
  <si>
    <t>262-260-4409</t>
  </si>
  <si>
    <t>608-224-2828 X232</t>
  </si>
  <si>
    <t>906-776-8130</t>
  </si>
  <si>
    <t>906-563-9563</t>
  </si>
  <si>
    <t>608-328-7246</t>
  </si>
  <si>
    <t>715-543-8417 X233</t>
  </si>
  <si>
    <t>920-330-0063</t>
  </si>
  <si>
    <t>608-429-3396 X259</t>
  </si>
  <si>
    <t>262-567-1659</t>
  </si>
  <si>
    <t>Verona, WI</t>
  </si>
  <si>
    <t>Grafton, WI</t>
  </si>
  <si>
    <t>Mazomanie, WI</t>
  </si>
  <si>
    <t>Middleton, WI</t>
  </si>
  <si>
    <t>715-543-8417 x237</t>
  </si>
  <si>
    <t>Joanna Kessenich</t>
  </si>
  <si>
    <t>Brooklyn, WI</t>
  </si>
  <si>
    <t>Brooklyn ES</t>
  </si>
  <si>
    <t>Angela Wambold</t>
  </si>
  <si>
    <t>Orlando, FL</t>
  </si>
  <si>
    <t>Dane County Boys and Girls Club</t>
  </si>
  <si>
    <t xml:space="preserve">Madison, WI </t>
  </si>
  <si>
    <t>Megan Chrysler</t>
  </si>
  <si>
    <t>mchrysler@ls.admin.wisc.edu</t>
  </si>
  <si>
    <t>Morrisonville ES</t>
  </si>
  <si>
    <t>Morrisonville, WI</t>
  </si>
  <si>
    <t>Waupaca MS</t>
  </si>
  <si>
    <t>Waupaca, WI</t>
  </si>
  <si>
    <t>Wayne Verdon</t>
  </si>
  <si>
    <t>wwv@wsd.waupaca.k12.wi.us</t>
  </si>
  <si>
    <t>Lac Courte Oreilles Ojibwe School</t>
  </si>
  <si>
    <t>Hayward, WI</t>
  </si>
  <si>
    <t>Mike Heim</t>
  </si>
  <si>
    <t>(715) 634-8924 x234</t>
  </si>
  <si>
    <t>Cameron HS</t>
  </si>
  <si>
    <t>Cameron, WI</t>
  </si>
  <si>
    <t>West HS</t>
  </si>
  <si>
    <t>South HS</t>
  </si>
  <si>
    <t>North HS</t>
  </si>
  <si>
    <t>David Brostrom</t>
  </si>
  <si>
    <t>(262) 524-3746</t>
  </si>
  <si>
    <t>Tammy Piazza</t>
  </si>
  <si>
    <t>tpiazza@swms.wnyric.org</t>
  </si>
  <si>
    <t>Southwestern HS</t>
  </si>
  <si>
    <t>munseyro@wauwatosa.k12.wi.us</t>
  </si>
  <si>
    <t>speakers@bascom.wisc.edu</t>
  </si>
  <si>
    <t>Deb Riese</t>
  </si>
  <si>
    <t>Terri Tessmann</t>
  </si>
  <si>
    <t>ttessmann@prarieschoool.com</t>
  </si>
  <si>
    <t>Fay Saydjari</t>
  </si>
  <si>
    <t>Wisconsin Heights MS</t>
  </si>
  <si>
    <t>Racine, WI</t>
  </si>
  <si>
    <t>Milton, WI</t>
  </si>
  <si>
    <t>McFarland, WI</t>
  </si>
  <si>
    <t>3/01/02</t>
  </si>
  <si>
    <t>3/08/02</t>
  </si>
  <si>
    <t>3/12/02</t>
  </si>
  <si>
    <t>Strengthening our Nations</t>
  </si>
  <si>
    <t>mbeaucha@ymcadanecounty.org</t>
  </si>
  <si>
    <t>Ginnie Lord</t>
  </si>
  <si>
    <t>Janice Faga</t>
  </si>
  <si>
    <t>Joan Brooks</t>
  </si>
  <si>
    <t>Joeli Gomarko</t>
  </si>
  <si>
    <t>Anne Sadowski</t>
  </si>
  <si>
    <t>Subash Antani</t>
  </si>
  <si>
    <t>nossal@wisp.physics.wisc.edu</t>
  </si>
  <si>
    <t>Erica Laughlin</t>
  </si>
  <si>
    <t>laughlin@wisc.edu</t>
  </si>
  <si>
    <t>Brian Squire</t>
  </si>
  <si>
    <t>(608) 233-6112</t>
  </si>
  <si>
    <t>3/22/02</t>
  </si>
  <si>
    <t>Hawthorne ES</t>
  </si>
  <si>
    <t>Indian Mound MS</t>
  </si>
  <si>
    <t>Peterson@dodgeland.k12.wi.us</t>
  </si>
  <si>
    <t>kmesmer@midplains.net</t>
  </si>
  <si>
    <t>dawnmarie10@hotmail.com</t>
  </si>
  <si>
    <t>608-221-1574 X135</t>
  </si>
  <si>
    <t>Fort Kent ES</t>
  </si>
  <si>
    <t>5/03/02</t>
  </si>
  <si>
    <t>5/09/02</t>
  </si>
  <si>
    <t>5/15/02</t>
  </si>
  <si>
    <t>5/16/02</t>
  </si>
  <si>
    <t>5/23/02</t>
  </si>
  <si>
    <t>5/24/02</t>
  </si>
  <si>
    <t>5/28/02</t>
  </si>
  <si>
    <t>5/29/02</t>
  </si>
  <si>
    <t>5/30/02</t>
  </si>
  <si>
    <t>5/31/02</t>
  </si>
  <si>
    <t>5/22/02</t>
  </si>
  <si>
    <t>NASA Sharps</t>
  </si>
  <si>
    <t>Butch Beedle</t>
  </si>
  <si>
    <t>Rita Dodge</t>
  </si>
  <si>
    <t>Jean Kaziak</t>
  </si>
  <si>
    <t>Jane Shea</t>
  </si>
  <si>
    <t>608-204-2180</t>
  </si>
  <si>
    <t>Karen Roberts</t>
  </si>
  <si>
    <t>Core Knowledge Charter School</t>
  </si>
  <si>
    <t>St. Dennis School</t>
  </si>
  <si>
    <t>Cub Scout Pack 240</t>
  </si>
  <si>
    <t>Molly Fitzgerald</t>
  </si>
  <si>
    <t>UW Space Place</t>
  </si>
  <si>
    <t>Madison Health Fair</t>
  </si>
  <si>
    <t>expo</t>
  </si>
  <si>
    <t>Skyway Middle</t>
  </si>
  <si>
    <t>Park Lawn Elementary</t>
  </si>
  <si>
    <t>Park Elementary</t>
  </si>
  <si>
    <t>YMCA of Dane County</t>
  </si>
  <si>
    <t>Steping Stone Preschool</t>
  </si>
  <si>
    <t>High Temperature Plasma Conference</t>
  </si>
  <si>
    <t>College for Kids</t>
  </si>
  <si>
    <t>Dickinson-Iron-Menominee Math, Science and Tech Center</t>
  </si>
  <si>
    <t>Steffen Middle</t>
  </si>
  <si>
    <t>St. Edwards</t>
  </si>
  <si>
    <t>Edgewood Campus</t>
  </si>
  <si>
    <t>Rome Corners Intermediate</t>
  </si>
  <si>
    <t>Marshfield Area Catholic Schools</t>
  </si>
  <si>
    <t>Pack 8</t>
  </si>
  <si>
    <t>Grandparents University</t>
  </si>
  <si>
    <t>ITA</t>
  </si>
  <si>
    <t>Deerfield ES</t>
  </si>
  <si>
    <t>wurden@lanl.gov</t>
  </si>
  <si>
    <t>Sauk Prairie School District</t>
  </si>
  <si>
    <t>Vanessa Hensey</t>
  </si>
  <si>
    <t>jsehs@cae.wisc.edu</t>
  </si>
  <si>
    <t>Jane Walters</t>
  </si>
  <si>
    <t>walteja@staff.saukpr.k12.wi.us</t>
  </si>
  <si>
    <t>Oostburg ES</t>
  </si>
  <si>
    <t>Hartland South ES</t>
  </si>
  <si>
    <t>Westby HS</t>
  </si>
  <si>
    <t>Westby, WI</t>
  </si>
  <si>
    <t>Magee ES</t>
  </si>
  <si>
    <t>Genesee Depot, WI</t>
  </si>
  <si>
    <t>Rob Suhr</t>
  </si>
  <si>
    <t>suhrr@kmsd.edu</t>
  </si>
  <si>
    <t>Lebanon Lutheran</t>
  </si>
  <si>
    <t>Cub Scout Pack 319 Blue and Gold Banquet</t>
  </si>
  <si>
    <t>Dodgeville, WI</t>
  </si>
  <si>
    <t>itranscribe4u@charter.net</t>
  </si>
  <si>
    <t>Michelle Bollhorst</t>
  </si>
  <si>
    <t>Family Learning Night, Prarie ES</t>
  </si>
  <si>
    <t>Sue Johnson</t>
  </si>
  <si>
    <t>(608) 849-6442</t>
  </si>
  <si>
    <t>Nancy Zellmer</t>
  </si>
  <si>
    <t>Kris Paape</t>
  </si>
  <si>
    <t>Ann Tippy-Sefcik</t>
  </si>
  <si>
    <t>Mary Kennedy</t>
  </si>
  <si>
    <t>Wauzeka, WI</t>
  </si>
  <si>
    <t>Wauzeka-Steuben School</t>
  </si>
  <si>
    <t>Joel Oines</t>
  </si>
  <si>
    <t>oinesjoe@wauzeka.k12.wi.us</t>
  </si>
  <si>
    <t>Riverdale ES/MS</t>
  </si>
  <si>
    <t>Muscoda, WI</t>
  </si>
  <si>
    <t>Jen Tarrell</t>
  </si>
  <si>
    <t>jtarrell@riverdale.k12.wi.us</t>
  </si>
  <si>
    <t>Leopold ES</t>
  </si>
  <si>
    <t>Bruce Greer</t>
  </si>
  <si>
    <t>Mark Pedersen</t>
  </si>
  <si>
    <t>Sunset Ridge ES</t>
  </si>
  <si>
    <t>Norway High</t>
  </si>
  <si>
    <t>4/12/02</t>
  </si>
  <si>
    <t>4/18/02</t>
  </si>
  <si>
    <t>4/20/02</t>
  </si>
  <si>
    <t>Columbus, WI</t>
  </si>
  <si>
    <t>Norway, MI</t>
  </si>
  <si>
    <t>Whitewater, WI</t>
  </si>
  <si>
    <t>englehart@marshfield,k12.wi.us</t>
  </si>
  <si>
    <t>Dousman ES</t>
  </si>
  <si>
    <t>Dousman, WI</t>
  </si>
  <si>
    <t>Christine Fitzpatrick</t>
  </si>
  <si>
    <t>fitzpatc@kmsd.edu</t>
  </si>
  <si>
    <t>Mazomanie ES</t>
  </si>
  <si>
    <t>Valley HS</t>
  </si>
  <si>
    <t>Pinon ES</t>
  </si>
  <si>
    <t>Lincoln ES</t>
  </si>
  <si>
    <t xml:space="preserve">All Saints Catholic School </t>
  </si>
  <si>
    <t>Berlin, WI</t>
  </si>
  <si>
    <t>Steven Zangl</t>
  </si>
  <si>
    <t>920-642-3889</t>
  </si>
  <si>
    <t>Ann Ostrowski</t>
  </si>
  <si>
    <t>608 742-7376</t>
  </si>
  <si>
    <t>Lac du Flambeau Public School</t>
  </si>
  <si>
    <t>Lac du Flambeau, WI</t>
  </si>
  <si>
    <t>Al Brokopp</t>
  </si>
  <si>
    <t>715-588-3800 x506</t>
  </si>
  <si>
    <t>Westfield ES</t>
  </si>
  <si>
    <t>Westfield, WI</t>
  </si>
  <si>
    <t>Laurie Bowers</t>
  </si>
  <si>
    <t>888-231-3197</t>
  </si>
  <si>
    <t>Phelps High School</t>
  </si>
  <si>
    <t>Phelps, WI</t>
  </si>
  <si>
    <t>Richard Parks</t>
  </si>
  <si>
    <t>715-545-2724</t>
  </si>
  <si>
    <t>N. Lakeland ES</t>
  </si>
  <si>
    <t>Bowler HS</t>
  </si>
  <si>
    <t>Bowler, WI</t>
  </si>
  <si>
    <t>Ann Smith</t>
  </si>
  <si>
    <t>715-793-4302</t>
  </si>
  <si>
    <t>Watertown, WI</t>
  </si>
  <si>
    <t>Prairie du Sac, WI</t>
  </si>
  <si>
    <t>Sun Prairie, WI</t>
  </si>
  <si>
    <t>K-Through-Infinity</t>
  </si>
  <si>
    <t>Philip James</t>
  </si>
  <si>
    <t>Marie Harper</t>
  </si>
  <si>
    <t>Dawn Loos</t>
  </si>
  <si>
    <t>Karen Wortinger</t>
  </si>
  <si>
    <t>Tom Zinnen</t>
  </si>
  <si>
    <t>Jan Brewer</t>
  </si>
  <si>
    <t>Eric Groskreutz</t>
  </si>
  <si>
    <t>Robin Munsey</t>
  </si>
  <si>
    <t>Brian Nyenhuis</t>
  </si>
  <si>
    <t>i250</t>
  </si>
  <si>
    <t>Jen Kreutz</t>
  </si>
  <si>
    <t>i400</t>
  </si>
  <si>
    <t>Frank Guzowski</t>
  </si>
  <si>
    <t>i150</t>
  </si>
  <si>
    <t>Doug Osborn</t>
  </si>
  <si>
    <t>i300?</t>
  </si>
  <si>
    <t>i200</t>
  </si>
  <si>
    <t>Amy Hermus</t>
  </si>
  <si>
    <t>Paul Rozak</t>
  </si>
  <si>
    <t>Steffen Middle School</t>
  </si>
  <si>
    <t>Jeanne Lipscomb</t>
  </si>
  <si>
    <t>North Lakeland School</t>
  </si>
  <si>
    <t>John Burke</t>
  </si>
  <si>
    <t>Science Expeditions</t>
  </si>
  <si>
    <t>St. John's School</t>
  </si>
  <si>
    <t>Columbus HS</t>
  </si>
  <si>
    <t>Shorewood School</t>
  </si>
  <si>
    <t>Shorewood Hills, WI</t>
  </si>
  <si>
    <t>Emma Swift</t>
  </si>
  <si>
    <t>emma@swift.is</t>
  </si>
  <si>
    <t>National Science Teachers Association</t>
  </si>
  <si>
    <t>Anaheim, CA</t>
  </si>
  <si>
    <t>Patti McLain</t>
  </si>
  <si>
    <t>mclain@pasco.com</t>
  </si>
  <si>
    <t>Sauk Trail ES</t>
  </si>
  <si>
    <t>Theresa Frost</t>
  </si>
  <si>
    <t>frostthe@westby.k12.wi.us</t>
  </si>
  <si>
    <t>Cindy Tanriverdi</t>
  </si>
  <si>
    <t>(262) 695-0966</t>
  </si>
  <si>
    <t>cindytanriverdi@aol.com</t>
  </si>
  <si>
    <t>Carol.Zoerb@oostburg.k12.wi.us</t>
  </si>
  <si>
    <t>Carol Zoerb</t>
  </si>
  <si>
    <t>Wasington ES</t>
  </si>
  <si>
    <t>Deb Englehart</t>
  </si>
  <si>
    <t>Albany ES</t>
  </si>
  <si>
    <t>Albany, WI</t>
  </si>
  <si>
    <t>Connie Gregerson</t>
  </si>
  <si>
    <t>grecon@albany.k12.wi.us</t>
  </si>
  <si>
    <t>Fenner ES</t>
  </si>
  <si>
    <t>Falconer, NY</t>
  </si>
  <si>
    <t>Annie Jackson ES</t>
  </si>
  <si>
    <t>Madison, Wi</t>
  </si>
  <si>
    <t>Christina Dunn</t>
  </si>
  <si>
    <t>cdunn@madison.k12.wi.us</t>
  </si>
  <si>
    <t>YWCA Summer Program</t>
  </si>
  <si>
    <t>Ashland, WI</t>
  </si>
  <si>
    <t>Sarah Stroshane</t>
  </si>
  <si>
    <t>sstroshane@ashland.k12.wi.us</t>
  </si>
  <si>
    <t>7/21/05-7/22/05</t>
  </si>
  <si>
    <t>seminar</t>
  </si>
  <si>
    <t>sschutt@wisc.edu</t>
  </si>
  <si>
    <t>mpedersen@cameron.k12.wi.us</t>
  </si>
  <si>
    <t>UW--Eau Claire</t>
  </si>
  <si>
    <t>Odawa White</t>
  </si>
  <si>
    <t>whiteol@uwec.edu</t>
  </si>
  <si>
    <t>Agape Day Care/After School</t>
  </si>
  <si>
    <t>Susan Nossal</t>
  </si>
  <si>
    <t>Black Earth ES</t>
  </si>
  <si>
    <t>Black Earth, WI</t>
  </si>
  <si>
    <t>Jean Brennan</t>
  </si>
  <si>
    <t>brenj@wisheights.k12.wi.us</t>
  </si>
  <si>
    <t>BSA Four Lakes Council Winteree</t>
  </si>
  <si>
    <t>Red Caboose [Lapham ES]</t>
  </si>
  <si>
    <t>rhermus@facstaff.wisc.edu</t>
  </si>
  <si>
    <t>lattis@sal.wisc.edu</t>
  </si>
  <si>
    <t>nsevern@charter.net </t>
  </si>
  <si>
    <t>eparlin@yahoo.com</t>
  </si>
  <si>
    <t>zinnen@biotech.wisc.edu</t>
  </si>
  <si>
    <t>Goodman-Armstrong Creek HS</t>
  </si>
  <si>
    <t>Goodman, WI</t>
  </si>
  <si>
    <t>Laura Struve</t>
  </si>
  <si>
    <t>(715) 336-2575</t>
  </si>
  <si>
    <t>Florence HS</t>
  </si>
  <si>
    <t>Florence, WI</t>
  </si>
  <si>
    <t>Rib Lake MS</t>
  </si>
  <si>
    <t>Rib Lake, WI</t>
  </si>
  <si>
    <t>Ladysmith ES</t>
  </si>
  <si>
    <t>Ladysmith, WI</t>
  </si>
  <si>
    <t>Trudy Rochon</t>
  </si>
  <si>
    <t>Rick Cardey</t>
  </si>
  <si>
    <t>Rick Nelson</t>
  </si>
  <si>
    <t>(715) 528-3215</t>
  </si>
  <si>
    <t>(715) 427-5446</t>
  </si>
  <si>
    <t>(715) 532-5464 x130</t>
  </si>
  <si>
    <t>Grantsburg MS</t>
  </si>
  <si>
    <t>Grantsburg, WI</t>
  </si>
  <si>
    <t>Crandon ES</t>
  </si>
  <si>
    <t>Crandon, WI</t>
  </si>
  <si>
    <t>Jacob Levings</t>
  </si>
  <si>
    <t>(715) 463-2455</t>
  </si>
  <si>
    <t>Jim Engebretson</t>
  </si>
  <si>
    <t>(715) 478-3723</t>
  </si>
  <si>
    <t>Jefferson ES</t>
  </si>
  <si>
    <t>Manitowoc, WI</t>
  </si>
  <si>
    <t>Prentice HS</t>
  </si>
  <si>
    <t>Prentice, WI</t>
  </si>
  <si>
    <t>Park Falls MS</t>
  </si>
  <si>
    <t>Park Falls, WI</t>
  </si>
  <si>
    <t>Mercer School</t>
  </si>
  <si>
    <t>Mercer, WI</t>
  </si>
  <si>
    <t>Hurley School</t>
  </si>
  <si>
    <t>Hurley, WI</t>
  </si>
  <si>
    <t>Bonnie Noworatzky</t>
  </si>
  <si>
    <t>noworatzkyb@mpsd.k12.wi.us</t>
  </si>
  <si>
    <t>Dick Meneau</t>
  </si>
  <si>
    <t>(715) 428-2811 x1026</t>
  </si>
  <si>
    <t>Dan Kilmore</t>
  </si>
  <si>
    <t>(715) 762-4343</t>
  </si>
  <si>
    <t>Pam Baesman</t>
  </si>
  <si>
    <t>(715) 476-0100 x249</t>
  </si>
  <si>
    <t>Gerry Traczyk</t>
  </si>
  <si>
    <t>traczyk@hurley.k12.wi.us</t>
  </si>
  <si>
    <t>Junior Science Engineering and Humanitiies Symposium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</si>
</sst>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&quot;$&quot;#,##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9"/>
      <color indexed="12"/>
      <name val="Geneva"/>
      <family val="0"/>
    </font>
    <font>
      <u val="single"/>
      <sz val="10"/>
      <color indexed="36"/>
      <name val="Verdana"/>
      <family val="0"/>
    </font>
    <font>
      <sz val="10"/>
      <color indexed="48"/>
      <name val="Verdana"/>
      <family val="0"/>
    </font>
    <font>
      <sz val="10"/>
      <color indexed="10"/>
      <name val="Verdana"/>
      <family val="0"/>
    </font>
    <font>
      <u val="single"/>
      <sz val="10"/>
      <color indexed="12"/>
      <name val="Verdana"/>
      <family val="0"/>
    </font>
    <font>
      <sz val="18"/>
      <name val="Verdana"/>
      <family val="0"/>
    </font>
    <font>
      <sz val="9"/>
      <name val="Arial Narrow"/>
      <family val="0"/>
    </font>
    <font>
      <u val="single"/>
      <sz val="9"/>
      <color indexed="12"/>
      <name val="Arial Narrow"/>
      <family val="0"/>
    </font>
    <font>
      <sz val="9"/>
      <color indexed="8"/>
      <name val="Arial Narrow"/>
      <family val="0"/>
    </font>
    <font>
      <sz val="9"/>
      <color indexed="8"/>
      <name val="Verdana"/>
      <family val="0"/>
    </font>
    <font>
      <sz val="10"/>
      <name val="Arial Narrow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0" xfId="2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10" fillId="0" borderId="0" xfId="0" applyFont="1" applyAlignment="1">
      <alignment/>
    </xf>
    <xf numFmtId="1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20" applyFont="1" applyAlignment="1">
      <alignment horizontal="right"/>
    </xf>
    <xf numFmtId="0" fontId="11" fillId="0" borderId="0" xfId="0" applyFont="1" applyAlignment="1">
      <alignment horizontal="right"/>
    </xf>
    <xf numFmtId="49" fontId="11" fillId="0" borderId="0" xfId="0" applyNumberFormat="1" applyFont="1" applyFill="1" applyAlignment="1">
      <alignment horizontal="right" vertical="top"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right" vertical="top"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20" applyFont="1" applyFill="1" applyAlignment="1">
      <alignment horizontal="right" vertical="top"/>
    </xf>
    <xf numFmtId="0" fontId="11" fillId="0" borderId="0" xfId="0" applyFont="1" applyAlignment="1">
      <alignment vertical="top" wrapText="1"/>
    </xf>
    <xf numFmtId="0" fontId="11" fillId="0" borderId="0" xfId="0" applyNumberFormat="1" applyFont="1" applyFill="1" applyBorder="1" applyAlignment="1" applyProtection="1">
      <alignment horizontal="right" vertical="top" wrapText="1"/>
      <protection/>
    </xf>
    <xf numFmtId="0" fontId="11" fillId="0" borderId="0" xfId="20" applyNumberFormat="1" applyFont="1" applyFill="1" applyBorder="1" applyAlignment="1" applyProtection="1">
      <alignment horizontal="right" vertical="top"/>
      <protection/>
    </xf>
    <xf numFmtId="0" fontId="11" fillId="0" borderId="0" xfId="0" applyNumberFormat="1" applyFont="1" applyFill="1" applyAlignment="1">
      <alignment vertical="top" wrapText="1"/>
    </xf>
    <xf numFmtId="0" fontId="11" fillId="0" borderId="0" xfId="0" applyNumberFormat="1" applyFont="1" applyFill="1" applyBorder="1" applyAlignment="1" applyProtection="1">
      <alignment horizontal="right" vertical="top"/>
      <protection/>
    </xf>
    <xf numFmtId="14" fontId="11" fillId="0" borderId="0" xfId="0" applyNumberFormat="1" applyFont="1" applyFill="1" applyAlignment="1">
      <alignment vertical="top"/>
    </xf>
    <xf numFmtId="0" fontId="11" fillId="0" borderId="0" xfId="0" applyFont="1" applyFill="1" applyAlignment="1">
      <alignment horizontal="right" vertical="top" wrapText="1"/>
    </xf>
    <xf numFmtId="14" fontId="11" fillId="0" borderId="0" xfId="0" applyNumberFormat="1" applyFont="1" applyFill="1" applyAlignment="1">
      <alignment horizontal="right" vertical="top"/>
    </xf>
    <xf numFmtId="0" fontId="11" fillId="0" borderId="0" xfId="0" applyNumberFormat="1" applyFont="1" applyFill="1" applyAlignment="1">
      <alignment horizontal="right" vertical="top" wrapText="1"/>
    </xf>
    <xf numFmtId="0" fontId="11" fillId="0" borderId="0" xfId="0" applyNumberFormat="1" applyFont="1" applyFill="1" applyAlignment="1">
      <alignment horizontal="right" vertical="top"/>
    </xf>
    <xf numFmtId="0" fontId="12" fillId="0" borderId="0" xfId="20" applyFont="1" applyAlignment="1">
      <alignment horizontal="right"/>
    </xf>
    <xf numFmtId="16" fontId="11" fillId="0" borderId="0" xfId="0" applyNumberFormat="1" applyFont="1" applyAlignment="1">
      <alignment/>
    </xf>
    <xf numFmtId="0" fontId="13" fillId="0" borderId="0" xfId="20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2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drst@pardeeville.k12.wi.us" TargetMode="External" /><Relationship Id="rId2" Type="http://schemas.openxmlformats.org/officeDocument/2006/relationships/hyperlink" Target="mailto:CHAWKINS@greenbay.k12.wi.us" TargetMode="External" /><Relationship Id="rId3" Type="http://schemas.openxmlformats.org/officeDocument/2006/relationships/hyperlink" Target="mailto:goodk@wisheights.k12.wi.us" TargetMode="External" /><Relationship Id="rId4" Type="http://schemas.openxmlformats.org/officeDocument/2006/relationships/hyperlink" Target="mailto:jberg@nles.k12.wi.us" TargetMode="External" /><Relationship Id="rId5" Type="http://schemas.openxmlformats.org/officeDocument/2006/relationships/hyperlink" Target="mailto:jamms1@wi.net" TargetMode="External" /><Relationship Id="rId6" Type="http://schemas.openxmlformats.org/officeDocument/2006/relationships/hyperlink" Target="mailto:weisst@rayovac.com" TargetMode="External" /><Relationship Id="rId7" Type="http://schemas.openxmlformats.org/officeDocument/2006/relationships/hyperlink" Target="mailto:jlipscomb@mtsd.k12.wi.us" TargetMode="External" /><Relationship Id="rId8" Type="http://schemas.openxmlformats.org/officeDocument/2006/relationships/hyperlink" Target="mailto:jlipscomb@mtsd.k12.wi.us" TargetMode="External" /><Relationship Id="rId9" Type="http://schemas.openxmlformats.org/officeDocument/2006/relationships/hyperlink" Target="mailto:karen_goldstein@mail.nobl.k12.in.us" TargetMode="External" /><Relationship Id="rId10" Type="http://schemas.openxmlformats.org/officeDocument/2006/relationships/hyperlink" Target="mailto:vfranzke@madison.k12.wi.us" TargetMode="External" /><Relationship Id="rId11" Type="http://schemas.openxmlformats.org/officeDocument/2006/relationships/hyperlink" Target="&#25188;&#28261;&#24938;&#26989;&#16494;&#26980;&#29545;&#11876;&#29295;g&#25188;&#28261;&#24938;&#26989;&#16494;&#26980;&#29545;&#11876;&#29295;g" TargetMode="External" /><Relationship Id="rId12" Type="http://schemas.openxmlformats.org/officeDocument/2006/relationships/hyperlink" Target="&#28257;&#24948;&#26990;&#25920;&#26468;&#30565;&#28527;&#11876;&#25701;u&#28257;&#24948;&#26990;&#25920;&#26468;&#30565;&#28527;&#11876;&#25701;u" TargetMode="External" /><Relationship Id="rId13" Type="http://schemas.openxmlformats.org/officeDocument/2006/relationships/hyperlink" Target="mailto:kathym@wisconsincatholic.com" TargetMode="External" /><Relationship Id="rId14" Type="http://schemas.openxmlformats.org/officeDocument/2006/relationships/hyperlink" Target="mailto:pappe@hurleycomputers.com" TargetMode="External" /><Relationship Id="rId15" Type="http://schemas.openxmlformats.org/officeDocument/2006/relationships/hyperlink" Target="&#25965;&#26988;&#29555;&#24417;&#25974;&#30322;&#28527;&#29810;&#25408;&#27759;&#28021;&#30050;&#11891;&#12651;&#11826;&#26999;&#29998;s&#25965;&#26988;&#29555;&#24417;&#25974;&#30322;&#28527;&#29810;&#25408;&#27759;&#28021;&#30050;&#11891;&#12651;&#11826;&#26999;&#29998;s" TargetMode="External" /><Relationship Id="rId16" Type="http://schemas.openxmlformats.org/officeDocument/2006/relationships/hyperlink" Target="&#28225;&#11886;&#26964;&#28784;&#11641;&#25939;&#25446;&#27497;&#27968;&#28271;&#28530;&#11877;&#12651;&#11826;&#26999;&#29998;s&#28225;&#11886;&#26964;&#28784;&#11641;&#25939;&#25446;&#27497;&#27968;&#28271;&#28530;&#11877;&#12651;&#11826;&#26999;&#29998;s" TargetMode="External" /><Relationship Id="rId17" Type="http://schemas.openxmlformats.org/officeDocument/2006/relationships/hyperlink" Target="&#31342;&#27749;&#28012;&#29285;&#30272;&#29289;&#30068;&#27745;&#29296;&#28783;&#29285;&#26996;&#29541;&#25390;&#28015;&#28160;&#25978;&#27756;&#25965;&#16498;&#26998;&#29810;&#24949;&#28780;&#28530;&#25968;&#29810;&#25961;&#11891;&#28515;m" TargetMode="External" /><Relationship Id="rId18" Type="http://schemas.openxmlformats.org/officeDocument/2006/relationships/hyperlink" Target="&#29812;&#29541;&#28019;&#28257;&#16494;&#29296;&#26977;&#26994;&#29541;&#26723;&#28527;&#11884;&#28515;m&#29812;&#29541;&#28019;&#28257;&#16494;&#29296;&#26977;&#26994;&#29541;&#26723;&#28527;&#11884;&#28515;m" TargetMode="External" /><Relationship Id="rId19" Type="http://schemas.openxmlformats.org/officeDocument/2006/relationships/hyperlink" Target="&#29811;&#30309;&#30565;&#24896;&#24947;&#24877;&#24932;&#29549;&#29998;&#14136;&#27438;&#12849;&#27950;&#11877;&#29557;&#29440;&#25972;&#25974;&#16503;&#29537;&#11617;&#25697;&#28001;&#11891;&#14453;&#11831;&#12651;&#11826;&#25965;&#29998;s" TargetMode="External" /><Relationship Id="rId20" Type="http://schemas.openxmlformats.org/officeDocument/2006/relationships/hyperlink" Target="&#28531;&#28515;&#28270;&#29295;&#29504;&#30049;&#13873;&#27438;&#12849;&#28206;&#11880;&#29557;&#29440;&#25455;&#28271;&#28526;&#16498;&#24947;&#12661;&#11830;&#12651;&#11826;&#26734;&#29998;s" TargetMode="External" /><Relationship Id="rId21" Type="http://schemas.openxmlformats.org/officeDocument/2006/relationships/hyperlink" Target="&#22349;&#19521;&#20292;&#25152;&#29285;&#26999;&#27491;&#25441;&#25697;&#28005;&#11897;&#29295;g&#22349;&#19521;&#20292;&#25152;&#29285;&#26999;&#27491;&#25441;&#25697;&#28005;&#11897;&#29295;g" TargetMode="External" /><Relationship Id="rId22" Type="http://schemas.openxmlformats.org/officeDocument/2006/relationships/hyperlink" Target="mailto:cfaga@chorus.net" TargetMode="External" /><Relationship Id="rId23" Type="http://schemas.openxmlformats.org/officeDocument/2006/relationships/hyperlink" Target="mailto:dgale@diisd.org" TargetMode="External" /><Relationship Id="rId24" Type="http://schemas.openxmlformats.org/officeDocument/2006/relationships/hyperlink" Target="&#26990;&#26723;&#27759;&#25715;&#27968;&#26977;&#11884;&#24947;&#12644;&#27438;&#12849;&#27950;&#11877;&#29557;&#28160;&#25449;&#28520;&#29548;&#16484;&#24941;&#27753;&#29486;&#25697;&#11825;&#12651;&#11826;&#25965;&#29998;s" TargetMode="External" /><Relationship Id="rId25" Type="http://schemas.openxmlformats.org/officeDocument/2006/relationships/hyperlink" Target="&#24935;&#29811;&#30309;&#25152;&#29538;&#26158;&#25451;&#29544;&#29486;&#25697;&#14130;&#27438;&#12849;&#27950;&#11877;&#29557;&#26368;&#29537;&#25972;&#16502;&#25186;&#11891;&#27494;&#26723;&#11891;&#24947;&#12900;&#11831;&#12651;&#11826;&#25965;&#29998;s" TargetMode="External" /><Relationship Id="rId26" Type="http://schemas.openxmlformats.org/officeDocument/2006/relationships/hyperlink" Target="&#25188;&#28530;&#26997;&#27756;&#29797;&#25972;&#24896;&#25205;&#29301;&#29550;&#26723;&#11884;&#25701;u&#25188;&#28530;&#26997;&#27756;&#29797;&#25972;&#24896;&#25205;&#29301;&#29550;&#26723;&#11884;&#25701;u" TargetMode="External" /><Relationship Id="rId27" Type="http://schemas.openxmlformats.org/officeDocument/2006/relationships/hyperlink" Target="mailto:mdunn@halldale.org,%20seneca@loa.com" TargetMode="External" /><Relationship Id="rId28" Type="http://schemas.openxmlformats.org/officeDocument/2006/relationships/hyperlink" Target="mailto:sschutt@dcs.wisc.edu" TargetMode="External" /><Relationship Id="rId29" Type="http://schemas.openxmlformats.org/officeDocument/2006/relationships/hyperlink" Target="mailto:lattis@sal.wisc.edu" TargetMode="External" /><Relationship Id="rId30" Type="http://schemas.openxmlformats.org/officeDocument/2006/relationships/hyperlink" Target="mailto:pats@vlt.ucsd.edu" TargetMode="External" /><Relationship Id="rId31" Type="http://schemas.openxmlformats.org/officeDocument/2006/relationships/hyperlink" Target="mailto:pats@vlt.ucsd.edu" TargetMode="External" /><Relationship Id="rId32" Type="http://schemas.openxmlformats.org/officeDocument/2006/relationships/hyperlink" Target="mailto:eparlin@yahoo.com" TargetMode="External" /><Relationship Id="rId33" Type="http://schemas.openxmlformats.org/officeDocument/2006/relationships/hyperlink" Target="mailto:jkbrooks@wisc.edu" TargetMode="External" /><Relationship Id="rId34" Type="http://schemas.openxmlformats.org/officeDocument/2006/relationships/hyperlink" Target="mailto:lkirk@hwrsd.org" TargetMode="External" /><Relationship Id="rId35" Type="http://schemas.openxmlformats.org/officeDocument/2006/relationships/hyperlink" Target="mailto:jlipscomb@mtsd.k12.wi.us" TargetMode="External" /><Relationship Id="rId36" Type="http://schemas.openxmlformats.org/officeDocument/2006/relationships/hyperlink" Target="mailto:IndrSt@pardeeville.k12.wi.us" TargetMode="External" /><Relationship Id="rId37" Type="http://schemas.openxmlformats.org/officeDocument/2006/relationships/hyperlink" Target="mailto:edwardsc@portage.k12.wi.us" TargetMode="External" /><Relationship Id="rId38" Type="http://schemas.openxmlformats.org/officeDocument/2006/relationships/hyperlink" Target="mailto:dbenton@spencer.k12.wi.us" TargetMode="External" /><Relationship Id="rId39" Type="http://schemas.openxmlformats.org/officeDocument/2006/relationships/hyperlink" Target="mailto:erosch@doit.wisc.edu" TargetMode="External" /><Relationship Id="rId40" Type="http://schemas.openxmlformats.org/officeDocument/2006/relationships/hyperlink" Target="mailto:lattis@sal.wisc.edu" TargetMode="External" /><Relationship Id="rId41" Type="http://schemas.openxmlformats.org/officeDocument/2006/relationships/hyperlink" Target="mailto:Kdwinell@madisoncountryday.org" TargetMode="External" /><Relationship Id="rId42" Type="http://schemas.openxmlformats.org/officeDocument/2006/relationships/hyperlink" Target="mailto:gjmartinezdi@wisc.edu" TargetMode="External" /><Relationship Id="rId43" Type="http://schemas.openxmlformats.org/officeDocument/2006/relationships/hyperlink" Target="mailto:mcbecke1@wisc.edu" TargetMode="External" /><Relationship Id="rId44" Type="http://schemas.openxmlformats.org/officeDocument/2006/relationships/hyperlink" Target="mailto:gjmartinezdi@wisc.edu" TargetMode="External" /><Relationship Id="rId45" Type="http://schemas.openxmlformats.org/officeDocument/2006/relationships/hyperlink" Target="mailto:mcbecke1@wisc.edu" TargetMode="External" /><Relationship Id="rId46" Type="http://schemas.openxmlformats.org/officeDocument/2006/relationships/hyperlink" Target="mailto:pneberman@spartan.org" TargetMode="External" /><Relationship Id="rId47" Type="http://schemas.openxmlformats.org/officeDocument/2006/relationships/hyperlink" Target="mailto:wendyc@mcpasd.k12.wi.us" TargetMode="External" /><Relationship Id="rId48" Type="http://schemas.openxmlformats.org/officeDocument/2006/relationships/hyperlink" Target="mailto:hansenr@portage.k12.wi.us" TargetMode="External" /><Relationship Id="rId49" Type="http://schemas.openxmlformats.org/officeDocument/2006/relationships/hyperlink" Target="mailto:MFITZGERALD@baraboo.k12.wi.us" TargetMode="External" /><Relationship Id="rId50" Type="http://schemas.openxmlformats.org/officeDocument/2006/relationships/hyperlink" Target="mailto:barb.mitchell@covance.com" TargetMode="External" /><Relationship Id="rId51" Type="http://schemas.openxmlformats.org/officeDocument/2006/relationships/hyperlink" Target="mailto:gherrington@effingham.k12.ga.us" TargetMode="External" /><Relationship Id="rId52" Type="http://schemas.openxmlformats.org/officeDocument/2006/relationships/hyperlink" Target="mailto:linda.norman@ga.com" TargetMode="External" /><Relationship Id="rId53" Type="http://schemas.openxmlformats.org/officeDocument/2006/relationships/hyperlink" Target="mailto:linda.norman@ga.com" TargetMode="External" /><Relationship Id="rId54" Type="http://schemas.openxmlformats.org/officeDocument/2006/relationships/hyperlink" Target="mailto:Peterson@dodgeland.k12.wi.us" TargetMode="External" /><Relationship Id="rId55" Type="http://schemas.openxmlformats.org/officeDocument/2006/relationships/hyperlink" Target="mailto:Ann.Prophett@monroe.k12.wi.us" TargetMode="External" /><Relationship Id="rId56" Type="http://schemas.openxmlformats.org/officeDocument/2006/relationships/hyperlink" Target="mailto:mchrysler@ls.admin.wisc.edu" TargetMode="External" /><Relationship Id="rId57" Type="http://schemas.openxmlformats.org/officeDocument/2006/relationships/hyperlink" Target="mailto:oinesjoe@wauzeka.k12.wi.us" TargetMode="External" /><Relationship Id="rId58" Type="http://schemas.openxmlformats.org/officeDocument/2006/relationships/hyperlink" Target="mailto:jtarrell@riverdale.k12.wi.us" TargetMode="External" /><Relationship Id="rId59" Type="http://schemas.openxmlformats.org/officeDocument/2006/relationships/hyperlink" Target="mailto:lattis@sal.wisc.edu" TargetMode="External" /><Relationship Id="rId60" Type="http://schemas.openxmlformats.org/officeDocument/2006/relationships/hyperlink" Target="mailto:greerbruce@charter.net" TargetMode="External" /><Relationship Id="rId61" Type="http://schemas.openxmlformats.org/officeDocument/2006/relationships/hyperlink" Target="mailto:jkuepper@uwc.edu" TargetMode="External" /><Relationship Id="rId62" Type="http://schemas.openxmlformats.org/officeDocument/2006/relationships/hyperlink" Target="mailto:clee@jefnet.com" TargetMode="External" /><Relationship Id="rId63" Type="http://schemas.openxmlformats.org/officeDocument/2006/relationships/hyperlink" Target="mailto:kmesmer@baraboo.k12.wi.us" TargetMode="External" /><Relationship Id="rId64" Type="http://schemas.openxmlformats.org/officeDocument/2006/relationships/hyperlink" Target="mailto:jajaeschke@aol.com" TargetMode="External" /><Relationship Id="rId65" Type="http://schemas.openxmlformats.org/officeDocument/2006/relationships/hyperlink" Target="mailto:thetfranks@aol.com" TargetMode="External" /><Relationship Id="rId66" Type="http://schemas.openxmlformats.org/officeDocument/2006/relationships/hyperlink" Target="mailto:smoberly15@msn.com" TargetMode="External" /><Relationship Id="rId67" Type="http://schemas.openxmlformats.org/officeDocument/2006/relationships/hyperlink" Target="mailto:raksanym@verona.k12.wi.us" TargetMode="External" /><Relationship Id="rId68" Type="http://schemas.openxmlformats.org/officeDocument/2006/relationships/hyperlink" Target="mailto:antani@edgewood.edu" TargetMode="External" /><Relationship Id="rId69" Type="http://schemas.openxmlformats.org/officeDocument/2006/relationships/hyperlink" Target="mailto:antani@edgewood.edu" TargetMode="External" /><Relationship Id="rId70" Type="http://schemas.openxmlformats.org/officeDocument/2006/relationships/hyperlink" Target="mailto:dawnmarie10@hotmail.com" TargetMode="External" /><Relationship Id="rId71" Type="http://schemas.openxmlformats.org/officeDocument/2006/relationships/hyperlink" Target="mailto:cdunn@madison.k12.wi.us" TargetMode="External" /><Relationship Id="rId72" Type="http://schemas.openxmlformats.org/officeDocument/2006/relationships/hyperlink" Target="mailto:zinnen@biotech.wisc.edu" TargetMode="External" /><Relationship Id="rId73" Type="http://schemas.openxmlformats.org/officeDocument/2006/relationships/hyperlink" Target="mailto:broessle@waukesha.k12.wi.us" TargetMode="External" /><Relationship Id="rId74" Type="http://schemas.openxmlformats.org/officeDocument/2006/relationships/hyperlink" Target="mailto:broessle@waukesha.k12.wi.us" TargetMode="External" /><Relationship Id="rId75" Type="http://schemas.openxmlformats.org/officeDocument/2006/relationships/hyperlink" Target="mailto:lkirk@hwrsd.org" TargetMode="External" /><Relationship Id="rId76" Type="http://schemas.openxmlformats.org/officeDocument/2006/relationships/hyperlink" Target="mailto:lkirk@hwrsd.org" TargetMode="External" /><Relationship Id="rId77" Type="http://schemas.openxmlformats.org/officeDocument/2006/relationships/hyperlink" Target="mailto:tnarita@holycross.edu" TargetMode="External" /><Relationship Id="rId78" Type="http://schemas.openxmlformats.org/officeDocument/2006/relationships/hyperlink" Target="mailto:lkirk@hwrsd.org" TargetMode="External" /><Relationship Id="rId79" Type="http://schemas.openxmlformats.org/officeDocument/2006/relationships/hyperlink" Target="mailto:tpiazza@swms.wnyric.org" TargetMode="External" /><Relationship Id="rId80" Type="http://schemas.openxmlformats.org/officeDocument/2006/relationships/hyperlink" Target="mailto:tpiazza@swms.wnyric.org" TargetMode="External" /><Relationship Id="rId81" Type="http://schemas.openxmlformats.org/officeDocument/2006/relationships/hyperlink" Target="mailto:tpiazza@swms.wnyric.org" TargetMode="External" /><Relationship Id="rId82" Type="http://schemas.openxmlformats.org/officeDocument/2006/relationships/hyperlink" Target="mailto:speakers@bascom.wisc.edu" TargetMode="External" /><Relationship Id="rId83" Type="http://schemas.openxmlformats.org/officeDocument/2006/relationships/hyperlink" Target="mailto:ttessmann@prarieschoool.com" TargetMode="External" /><Relationship Id="rId84" Type="http://schemas.openxmlformats.org/officeDocument/2006/relationships/hyperlink" Target="mailto:sickinger@wrightstown.k12.wi.us" TargetMode="External" /><Relationship Id="rId85" Type="http://schemas.openxmlformats.org/officeDocument/2006/relationships/hyperlink" Target="mailto:kerwkri@sdmf.k12.wi.us" TargetMode="External" /><Relationship Id="rId86" Type="http://schemas.openxmlformats.org/officeDocument/2006/relationships/hyperlink" Target="mailto:jlipscomb@mtsd.k12.wi.us" TargetMode="External" /><Relationship Id="rId87" Type="http://schemas.openxmlformats.org/officeDocument/2006/relationships/hyperlink" Target="mailto:eparlin@yahoo.com" TargetMode="External" /><Relationship Id="rId88" Type="http://schemas.openxmlformats.org/officeDocument/2006/relationships/hyperlink" Target="mailto:IndrSt@pardeeville.k12.wi.us" TargetMode="External" /><Relationship Id="rId89" Type="http://schemas.openxmlformats.org/officeDocument/2006/relationships/hyperlink" Target="mailto:severshe@brf.org" TargetMode="External" /><Relationship Id="rId90" Type="http://schemas.openxmlformats.org/officeDocument/2006/relationships/hyperlink" Target="mailto:lalee2@wisc.edu" TargetMode="External" /><Relationship Id="rId91" Type="http://schemas.openxmlformats.org/officeDocument/2006/relationships/hyperlink" Target="mailto:sstroshane@ashland.k12.wi.us" TargetMode="External" /><Relationship Id="rId92" Type="http://schemas.openxmlformats.org/officeDocument/2006/relationships/hyperlink" Target="mailto:sschutt@wisc.edu" TargetMode="External" /><Relationship Id="rId93" Type="http://schemas.openxmlformats.org/officeDocument/2006/relationships/hyperlink" Target="mailto:whiteol@uwec.edu" TargetMode="External" /><Relationship Id="rId94" Type="http://schemas.openxmlformats.org/officeDocument/2006/relationships/hyperlink" Target="mailto:nossal@wisp.physics.wisc.edu" TargetMode="External" /><Relationship Id="rId95" Type="http://schemas.openxmlformats.org/officeDocument/2006/relationships/hyperlink" Target="mailto:laughlin@wisc.edu" TargetMode="External" /><Relationship Id="rId96" Type="http://schemas.openxmlformats.org/officeDocument/2006/relationships/hyperlink" Target="mailto:lattis@sal.wisc.edu" TargetMode="External" /><Relationship Id="rId97" Type="http://schemas.openxmlformats.org/officeDocument/2006/relationships/hyperlink" Target="mailto:coggin_heeringa@yahoo.com" TargetMode="External" /><Relationship Id="rId98" Type="http://schemas.openxmlformats.org/officeDocument/2006/relationships/hyperlink" Target="mailto:coggin_heeringa@yahoo.com" TargetMode="External" /><Relationship Id="rId99" Type="http://schemas.openxmlformats.org/officeDocument/2006/relationships/hyperlink" Target="mailto:coggin_heeringa@yahoo.com" TargetMode="External" /><Relationship Id="rId100" Type="http://schemas.openxmlformats.org/officeDocument/2006/relationships/hyperlink" Target="mailto:Diane.Parr@superior.k12.wi.us" TargetMode="External" /><Relationship Id="rId101" Type="http://schemas.openxmlformats.org/officeDocument/2006/relationships/hyperlink" Target="mailto:Diane.Parr@superior.k12.wi.us" TargetMode="External" /><Relationship Id="rId102" Type="http://schemas.openxmlformats.org/officeDocument/2006/relationships/hyperlink" Target="mailto:rschultz@birchwood.k12.wi.us" TargetMode="External" /><Relationship Id="rId103" Type="http://schemas.openxmlformats.org/officeDocument/2006/relationships/hyperlink" Target="mailto:Tmcquillan@gillett.k12.wi.us" TargetMode="External" /><Relationship Id="rId104" Type="http://schemas.openxmlformats.org/officeDocument/2006/relationships/hyperlink" Target="mailto:abratberg@getschools.k12.wi.us" TargetMode="External" /><Relationship Id="rId105" Type="http://schemas.openxmlformats.org/officeDocument/2006/relationships/hyperlink" Target="mailto:noworatzkyb@mpsd.k12.wi.us" TargetMode="External" /><Relationship Id="rId106" Type="http://schemas.openxmlformats.org/officeDocument/2006/relationships/hyperlink" Target="mailto:traczyk@hurley.k12.wi.us" TargetMode="External" /><Relationship Id="rId107" Type="http://schemas.openxmlformats.org/officeDocument/2006/relationships/hyperlink" Target="mailto:sondeje@d11.org" TargetMode="External" /><Relationship Id="rId108" Type="http://schemas.openxmlformats.org/officeDocument/2006/relationships/hyperlink" Target="mailto:weilefm@d11.org" TargetMode="External" /><Relationship Id="rId109" Type="http://schemas.openxmlformats.org/officeDocument/2006/relationships/hyperlink" Target="mailto:dtackett@lewispalmer.org" TargetMode="External" /><Relationship Id="rId110" Type="http://schemas.openxmlformats.org/officeDocument/2006/relationships/hyperlink" Target="mailto:wwv@wsd.waupaca.k12.wi.us" TargetMode="External" /><Relationship Id="rId111" Type="http://schemas.openxmlformats.org/officeDocument/2006/relationships/hyperlink" Target="mailto:mpedersen@cameron.k12.wi.us" TargetMode="External" /><Relationship Id="rId112" Type="http://schemas.openxmlformats.org/officeDocument/2006/relationships/hyperlink" Target="mailto:MikeFahey@uwalumni.com" TargetMode="External" /><Relationship Id="rId113" Type="http://schemas.openxmlformats.org/officeDocument/2006/relationships/hyperlink" Target="mailto:MikeFahey@uwalumni.com" TargetMode="External" /><Relationship Id="rId114" Type="http://schemas.openxmlformats.org/officeDocument/2006/relationships/hyperlink" Target="mailto:rerickson@bayfield.k12.wi.us" TargetMode="External" /><Relationship Id="rId115" Type="http://schemas.openxmlformats.org/officeDocument/2006/relationships/hyperlink" Target="mailto:lattis@sal.wisc.edu" TargetMode="External" /><Relationship Id="rId116" Type="http://schemas.openxmlformats.org/officeDocument/2006/relationships/hyperlink" Target="mailto:jsehs@cae.wisc.edu" TargetMode="External" /><Relationship Id="rId117" Type="http://schemas.openxmlformats.org/officeDocument/2006/relationships/hyperlink" Target="mailto:walteja@staff.saukpr.k12.wi.us" TargetMode="External" /><Relationship Id="rId118" Type="http://schemas.openxmlformats.org/officeDocument/2006/relationships/hyperlink" Target="mailto:suhrr@kmsd.edu" TargetMode="External" /><Relationship Id="rId119" Type="http://schemas.openxmlformats.org/officeDocument/2006/relationships/hyperlink" Target="mailto:jdmartin00us@yahoo.com" TargetMode="External" /><Relationship Id="rId120" Type="http://schemas.openxmlformats.org/officeDocument/2006/relationships/hyperlink" Target="mailto:itranscribe4u@charter.net" TargetMode="External" /><Relationship Id="rId121" Type="http://schemas.openxmlformats.org/officeDocument/2006/relationships/hyperlink" Target="mailto:emma@swift.is" TargetMode="External" /><Relationship Id="rId122" Type="http://schemas.openxmlformats.org/officeDocument/2006/relationships/hyperlink" Target="mailto:zinnen@biotech.wisc.edu" TargetMode="External" /><Relationship Id="rId123" Type="http://schemas.openxmlformats.org/officeDocument/2006/relationships/hyperlink" Target="mailto:mclain@pasco.com" TargetMode="External" /><Relationship Id="rId124" Type="http://schemas.openxmlformats.org/officeDocument/2006/relationships/hyperlink" Target="mailto:wendyc@mcpasd.k12.wi.us" TargetMode="External" /><Relationship Id="rId125" Type="http://schemas.openxmlformats.org/officeDocument/2006/relationships/hyperlink" Target="mailto:frostthe@westby.k12.wi.us" TargetMode="External" /><Relationship Id="rId126" Type="http://schemas.openxmlformats.org/officeDocument/2006/relationships/hyperlink" Target="mailto:cindytanriverdi@aol.com" TargetMode="External" /><Relationship Id="rId127" Type="http://schemas.openxmlformats.org/officeDocument/2006/relationships/hyperlink" Target="mailto:Carol.Zoerb@oostburg.k12.wi.us" TargetMode="External" /><Relationship Id="rId128" Type="http://schemas.openxmlformats.org/officeDocument/2006/relationships/hyperlink" Target="mailto:englehart@marshfield,k12.wi.us" TargetMode="External" /><Relationship Id="rId129" Type="http://schemas.openxmlformats.org/officeDocument/2006/relationships/hyperlink" Target="mailto:fitzpatc@kmsd.edu" TargetMode="External" /><Relationship Id="rId130" Type="http://schemas.openxmlformats.org/officeDocument/2006/relationships/hyperlink" Target="mailto:brenj@wisheights.k12.wi.us" TargetMode="External" /><Relationship Id="rId131" Type="http://schemas.openxmlformats.org/officeDocument/2006/relationships/hyperlink" Target="mailto:brenj@wisheights.k12.wi.us" TargetMode="External" /><Relationship Id="rId132" Type="http://schemas.openxmlformats.org/officeDocument/2006/relationships/hyperlink" Target="mailto:jajaeschke@aol.com" TargetMode="External" /><Relationship Id="rId133" Type="http://schemas.openxmlformats.org/officeDocument/2006/relationships/hyperlink" Target="mailto:kerwkri@sdmf.k12.wi.us" TargetMode="External" /><Relationship Id="rId134" Type="http://schemas.openxmlformats.org/officeDocument/2006/relationships/hyperlink" Target="mailto:vbaryenbruch@straphael.org" TargetMode="External" /><Relationship Id="rId135" Type="http://schemas.openxmlformats.org/officeDocument/2006/relationships/hyperlink" Target="mailto:cgruen1@tznet.com" TargetMode="External" /><Relationship Id="rId136" Type="http://schemas.openxmlformats.org/officeDocument/2006/relationships/hyperlink" Target="mailto:sschutt@wisc.edu" TargetMode="External" /><Relationship Id="rId137" Type="http://schemas.openxmlformats.org/officeDocument/2006/relationships/hyperlink" Target="mailto:grecon@albany.k12.wi.u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F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06"/>
  <sheetViews>
    <sheetView tabSelected="1" zoomScale="150" zoomScaleNormal="150" workbookViewId="0" topLeftCell="A283">
      <selection activeCell="D307" sqref="D307"/>
    </sheetView>
  </sheetViews>
  <sheetFormatPr defaultColWidth="11.00390625" defaultRowHeight="12.75"/>
  <cols>
    <col min="2" max="3" width="25.75390625" style="0" customWidth="1"/>
    <col min="4" max="4" width="15.625" style="0" customWidth="1"/>
    <col min="5" max="5" width="15.375" style="0" customWidth="1"/>
    <col min="7" max="7" width="12.875" style="0" customWidth="1"/>
    <col min="8" max="8" width="26.75390625" style="0" customWidth="1"/>
    <col min="9" max="9" width="23.75390625" style="0" customWidth="1"/>
    <col min="10" max="10" width="32.25390625" style="0" customWidth="1"/>
  </cols>
  <sheetData>
    <row r="1" spans="1:11" ht="22.5">
      <c r="A1" s="13" t="s">
        <v>222</v>
      </c>
      <c r="B1" s="13" t="s">
        <v>223</v>
      </c>
      <c r="C1" s="13" t="s">
        <v>224</v>
      </c>
      <c r="D1" s="13" t="s">
        <v>225</v>
      </c>
      <c r="E1" s="13" t="s">
        <v>91</v>
      </c>
      <c r="F1" s="13"/>
      <c r="G1" s="13" t="s">
        <v>26</v>
      </c>
      <c r="H1" s="13" t="s">
        <v>27</v>
      </c>
      <c r="I1" s="13" t="s">
        <v>28</v>
      </c>
      <c r="J1" s="13" t="s">
        <v>29</v>
      </c>
      <c r="K1" s="13"/>
    </row>
    <row r="2" spans="1:10" ht="12.75">
      <c r="A2" s="14">
        <v>35734</v>
      </c>
      <c r="B2" s="15" t="s">
        <v>42</v>
      </c>
      <c r="C2" s="15" t="s">
        <v>43</v>
      </c>
      <c r="D2" s="15" t="s">
        <v>44</v>
      </c>
      <c r="E2" s="15"/>
      <c r="F2" s="15"/>
      <c r="G2" s="15"/>
      <c r="H2" s="15" t="s">
        <v>425</v>
      </c>
      <c r="I2" s="18"/>
      <c r="J2" s="17" t="s">
        <v>426</v>
      </c>
    </row>
    <row r="3" spans="1:10" ht="12.75">
      <c r="A3" s="14">
        <v>35735</v>
      </c>
      <c r="B3" s="15" t="s">
        <v>239</v>
      </c>
      <c r="C3" s="15" t="s">
        <v>43</v>
      </c>
      <c r="D3" s="15" t="s">
        <v>44</v>
      </c>
      <c r="E3" s="15"/>
      <c r="F3" s="15"/>
      <c r="G3" s="15"/>
      <c r="H3" s="15" t="s">
        <v>425</v>
      </c>
      <c r="I3" s="18"/>
      <c r="J3" s="17" t="s">
        <v>426</v>
      </c>
    </row>
    <row r="4" spans="1:10" ht="12.75">
      <c r="A4" s="14">
        <v>35738</v>
      </c>
      <c r="B4" s="15" t="s">
        <v>240</v>
      </c>
      <c r="C4" s="15" t="s">
        <v>33</v>
      </c>
      <c r="D4" s="15">
        <v>3</v>
      </c>
      <c r="E4" s="15">
        <v>650</v>
      </c>
      <c r="F4" s="15"/>
      <c r="G4" s="15"/>
      <c r="H4" s="15" t="s">
        <v>34</v>
      </c>
      <c r="I4" s="15"/>
      <c r="J4" s="15"/>
    </row>
    <row r="5" spans="1:10" ht="12.75">
      <c r="A5" s="14">
        <v>35746</v>
      </c>
      <c r="B5" s="15" t="s">
        <v>75</v>
      </c>
      <c r="C5" s="15" t="s">
        <v>76</v>
      </c>
      <c r="D5" s="15">
        <v>2</v>
      </c>
      <c r="E5" s="15"/>
      <c r="F5" s="15"/>
      <c r="G5" s="15"/>
      <c r="H5" s="15"/>
      <c r="I5" s="15"/>
      <c r="J5" s="15"/>
    </row>
    <row r="6" spans="1:10" ht="12.75">
      <c r="A6" s="14">
        <v>35747</v>
      </c>
      <c r="B6" s="15" t="s">
        <v>77</v>
      </c>
      <c r="C6" s="15" t="s">
        <v>78</v>
      </c>
      <c r="D6" s="15">
        <v>1</v>
      </c>
      <c r="E6" s="15"/>
      <c r="F6" s="15"/>
      <c r="G6" s="15"/>
      <c r="H6" s="15"/>
      <c r="I6" s="15"/>
      <c r="J6" s="15"/>
    </row>
    <row r="7" spans="1:10" ht="12.75">
      <c r="A7" s="14">
        <v>35782</v>
      </c>
      <c r="B7" s="15" t="s">
        <v>644</v>
      </c>
      <c r="C7" s="15" t="s">
        <v>79</v>
      </c>
      <c r="D7" s="15">
        <v>2</v>
      </c>
      <c r="E7" s="15"/>
      <c r="F7" s="15"/>
      <c r="G7" s="15"/>
      <c r="H7" s="15"/>
      <c r="I7" s="15"/>
      <c r="J7" s="15"/>
    </row>
    <row r="8" spans="1:26" s="2" customFormat="1" ht="12.75">
      <c r="A8" s="19" t="s">
        <v>581</v>
      </c>
      <c r="B8" s="20" t="s">
        <v>580</v>
      </c>
      <c r="C8" s="20" t="s">
        <v>408</v>
      </c>
      <c r="D8" s="16">
        <v>1</v>
      </c>
      <c r="E8" s="21">
        <v>100</v>
      </c>
      <c r="F8" s="16"/>
      <c r="G8" s="16"/>
      <c r="H8" s="22" t="s">
        <v>582</v>
      </c>
      <c r="I8" s="21" t="s">
        <v>688</v>
      </c>
      <c r="J8" s="23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24" s="2" customFormat="1" ht="12.75">
      <c r="A9" s="19" t="s">
        <v>584</v>
      </c>
      <c r="B9" s="24" t="s">
        <v>417</v>
      </c>
      <c r="C9" s="24" t="s">
        <v>409</v>
      </c>
      <c r="D9" s="22">
        <v>1</v>
      </c>
      <c r="E9" s="21">
        <v>400</v>
      </c>
      <c r="F9" s="16"/>
      <c r="G9" s="16"/>
      <c r="H9" s="22" t="s">
        <v>583</v>
      </c>
      <c r="I9" s="25" t="s">
        <v>529</v>
      </c>
      <c r="J9" s="23" t="s">
        <v>74</v>
      </c>
      <c r="M9" s="3"/>
      <c r="N9" s="3"/>
      <c r="O9" s="4"/>
      <c r="P9" s="5"/>
      <c r="Q9" s="6"/>
      <c r="R9" s="7"/>
      <c r="S9" s="1"/>
      <c r="T9" s="8"/>
      <c r="U9" s="9"/>
      <c r="V9" s="8"/>
      <c r="W9" s="10"/>
      <c r="X9" s="11"/>
    </row>
    <row r="10" spans="1:24" s="2" customFormat="1" ht="12.75">
      <c r="A10" s="19" t="s">
        <v>585</v>
      </c>
      <c r="B10" s="20" t="s">
        <v>418</v>
      </c>
      <c r="C10" s="20" t="s">
        <v>410</v>
      </c>
      <c r="D10" s="22">
        <v>2</v>
      </c>
      <c r="E10" s="21">
        <v>450</v>
      </c>
      <c r="F10" s="16"/>
      <c r="G10" s="16"/>
      <c r="H10" s="22" t="s">
        <v>586</v>
      </c>
      <c r="I10" s="25"/>
      <c r="J10" s="26" t="s">
        <v>364</v>
      </c>
      <c r="M10" s="3"/>
      <c r="N10" s="3"/>
      <c r="O10" s="4"/>
      <c r="P10" s="5"/>
      <c r="Q10" s="6"/>
      <c r="R10" s="7"/>
      <c r="S10" s="1"/>
      <c r="T10" s="8"/>
      <c r="U10" s="9"/>
      <c r="V10" s="8"/>
      <c r="W10" s="10"/>
      <c r="X10" s="11"/>
    </row>
    <row r="11" spans="1:24" s="2" customFormat="1" ht="12.75">
      <c r="A11" s="19" t="s">
        <v>587</v>
      </c>
      <c r="B11" s="20" t="s">
        <v>419</v>
      </c>
      <c r="C11" s="20" t="s">
        <v>410</v>
      </c>
      <c r="D11" s="22">
        <v>2</v>
      </c>
      <c r="E11" s="21">
        <v>428</v>
      </c>
      <c r="F11" s="16"/>
      <c r="G11" s="16"/>
      <c r="H11" s="22" t="s">
        <v>689</v>
      </c>
      <c r="I11" s="25"/>
      <c r="J11" s="26" t="s">
        <v>365</v>
      </c>
      <c r="M11" s="3"/>
      <c r="N11" s="3"/>
      <c r="O11" s="4"/>
      <c r="P11" s="5"/>
      <c r="Q11" s="6"/>
      <c r="R11" s="7"/>
      <c r="S11" s="1"/>
      <c r="T11" s="8"/>
      <c r="U11" s="9"/>
      <c r="V11" s="8"/>
      <c r="W11" s="10"/>
      <c r="X11" s="11"/>
    </row>
    <row r="12" spans="1:24" s="2" customFormat="1" ht="12.75">
      <c r="A12" s="19" t="s">
        <v>403</v>
      </c>
      <c r="B12" s="20" t="s">
        <v>407</v>
      </c>
      <c r="C12" s="20" t="s">
        <v>410</v>
      </c>
      <c r="D12" s="22">
        <v>2</v>
      </c>
      <c r="E12" s="21">
        <v>514</v>
      </c>
      <c r="F12" s="16"/>
      <c r="G12" s="16"/>
      <c r="H12" s="22"/>
      <c r="I12" s="25"/>
      <c r="J12" s="26"/>
      <c r="M12" s="3"/>
      <c r="N12" s="3"/>
      <c r="O12" s="4"/>
      <c r="P12" s="5"/>
      <c r="Q12" s="6"/>
      <c r="R12" s="7"/>
      <c r="S12" s="1"/>
      <c r="T12" s="8"/>
      <c r="U12" s="9"/>
      <c r="V12" s="8"/>
      <c r="W12" s="10"/>
      <c r="X12" s="11"/>
    </row>
    <row r="13" spans="1:24" s="2" customFormat="1" ht="12.75">
      <c r="A13" s="19" t="s">
        <v>402</v>
      </c>
      <c r="B13" s="20" t="s">
        <v>690</v>
      </c>
      <c r="C13" s="20" t="s">
        <v>604</v>
      </c>
      <c r="D13" s="22">
        <v>3</v>
      </c>
      <c r="E13" s="21">
        <v>340</v>
      </c>
      <c r="F13" s="16"/>
      <c r="G13" s="16"/>
      <c r="H13" s="22" t="s">
        <v>588</v>
      </c>
      <c r="I13" s="27"/>
      <c r="J13" s="23" t="s">
        <v>366</v>
      </c>
      <c r="M13" s="3"/>
      <c r="N13" s="3"/>
      <c r="O13" s="4"/>
      <c r="P13" s="5"/>
      <c r="Q13" s="6"/>
      <c r="R13" s="7"/>
      <c r="S13" s="1"/>
      <c r="T13" s="8"/>
      <c r="U13" s="9"/>
      <c r="V13" s="8"/>
      <c r="W13" s="10"/>
      <c r="X13" s="11"/>
    </row>
    <row r="14" spans="1:24" s="2" customFormat="1" ht="12.75">
      <c r="A14" s="19" t="s">
        <v>401</v>
      </c>
      <c r="B14" s="20" t="s">
        <v>420</v>
      </c>
      <c r="C14" s="20" t="s">
        <v>408</v>
      </c>
      <c r="D14" s="22">
        <v>1</v>
      </c>
      <c r="E14" s="21">
        <v>35</v>
      </c>
      <c r="F14" s="16"/>
      <c r="G14" s="16"/>
      <c r="H14" s="22" t="s">
        <v>589</v>
      </c>
      <c r="I14" s="21" t="s">
        <v>530</v>
      </c>
      <c r="J14" s="23" t="s">
        <v>376</v>
      </c>
      <c r="M14" s="3"/>
      <c r="N14" s="3"/>
      <c r="O14" s="4"/>
      <c r="P14" s="5"/>
      <c r="Q14" s="6"/>
      <c r="R14" s="7"/>
      <c r="S14" s="1"/>
      <c r="T14" s="8"/>
      <c r="U14" s="9"/>
      <c r="V14" s="8"/>
      <c r="W14" s="10"/>
      <c r="X14" s="11"/>
    </row>
    <row r="15" spans="1:24" s="2" customFormat="1" ht="12.75">
      <c r="A15" s="19" t="s">
        <v>400</v>
      </c>
      <c r="B15" s="20" t="s">
        <v>691</v>
      </c>
      <c r="C15" s="20" t="s">
        <v>408</v>
      </c>
      <c r="D15" s="22">
        <v>3</v>
      </c>
      <c r="E15" s="21">
        <v>700</v>
      </c>
      <c r="F15" s="16"/>
      <c r="G15" s="16"/>
      <c r="H15" s="22" t="s">
        <v>590</v>
      </c>
      <c r="I15" s="25"/>
      <c r="J15" s="28"/>
      <c r="M15" s="3"/>
      <c r="N15" s="3"/>
      <c r="O15" s="4"/>
      <c r="P15" s="5"/>
      <c r="Q15" s="6"/>
      <c r="R15" s="7"/>
      <c r="S15" s="1"/>
      <c r="T15" s="8"/>
      <c r="U15" s="9"/>
      <c r="V15" s="8"/>
      <c r="W15" s="10"/>
      <c r="X15" s="11"/>
    </row>
    <row r="16" spans="1:24" s="2" customFormat="1" ht="12.75">
      <c r="A16" s="19" t="s">
        <v>399</v>
      </c>
      <c r="B16" s="20" t="s">
        <v>421</v>
      </c>
      <c r="C16" s="20" t="s">
        <v>605</v>
      </c>
      <c r="D16" s="28">
        <v>4</v>
      </c>
      <c r="E16" s="21">
        <v>250</v>
      </c>
      <c r="F16" s="16"/>
      <c r="G16" s="16"/>
      <c r="H16" s="22" t="s">
        <v>394</v>
      </c>
      <c r="I16" s="25" t="s">
        <v>456</v>
      </c>
      <c r="J16" s="28"/>
      <c r="M16" s="3"/>
      <c r="N16" s="3"/>
      <c r="O16" s="4"/>
      <c r="P16" s="5"/>
      <c r="Q16" s="6"/>
      <c r="R16" s="7"/>
      <c r="S16" s="1"/>
      <c r="T16" s="8"/>
      <c r="U16" s="9"/>
      <c r="V16" s="8"/>
      <c r="W16" s="10"/>
      <c r="X16" s="11"/>
    </row>
    <row r="17" spans="1:24" s="2" customFormat="1" ht="12.75">
      <c r="A17" s="19" t="s">
        <v>406</v>
      </c>
      <c r="B17" s="20" t="s">
        <v>644</v>
      </c>
      <c r="C17" s="20" t="s">
        <v>606</v>
      </c>
      <c r="D17" s="22">
        <v>2</v>
      </c>
      <c r="E17" s="21">
        <v>150</v>
      </c>
      <c r="F17" s="16"/>
      <c r="G17" s="16"/>
      <c r="H17" s="22" t="s">
        <v>395</v>
      </c>
      <c r="I17" s="25" t="s">
        <v>457</v>
      </c>
      <c r="J17" s="26" t="s">
        <v>377</v>
      </c>
      <c r="M17" s="3"/>
      <c r="N17" s="3"/>
      <c r="O17" s="4"/>
      <c r="P17" s="5"/>
      <c r="Q17" s="6"/>
      <c r="R17" s="7"/>
      <c r="S17" s="1"/>
      <c r="T17" s="8"/>
      <c r="U17" s="9"/>
      <c r="V17" s="8"/>
      <c r="W17" s="10"/>
      <c r="X17" s="11"/>
    </row>
    <row r="18" spans="1:24" s="2" customFormat="1" ht="12.75">
      <c r="A18" s="19" t="s">
        <v>405</v>
      </c>
      <c r="B18" s="20" t="s">
        <v>692</v>
      </c>
      <c r="C18" s="20" t="s">
        <v>607</v>
      </c>
      <c r="D18" s="28">
        <v>1</v>
      </c>
      <c r="E18" s="21">
        <v>150</v>
      </c>
      <c r="F18" s="16"/>
      <c r="G18" s="16"/>
      <c r="H18" s="22" t="s">
        <v>396</v>
      </c>
      <c r="I18" s="25" t="s">
        <v>263</v>
      </c>
      <c r="J18" s="26" t="s">
        <v>378</v>
      </c>
      <c r="M18" s="3"/>
      <c r="N18" s="3"/>
      <c r="O18" s="4"/>
      <c r="P18" s="5"/>
      <c r="Q18" s="6"/>
      <c r="R18" s="7"/>
      <c r="S18" s="1"/>
      <c r="T18" s="8"/>
      <c r="U18" s="9"/>
      <c r="V18" s="8"/>
      <c r="W18" s="10"/>
      <c r="X18" s="11"/>
    </row>
    <row r="19" spans="1:24" s="2" customFormat="1" ht="21.75">
      <c r="A19" s="19" t="s">
        <v>404</v>
      </c>
      <c r="B19" s="20" t="s">
        <v>704</v>
      </c>
      <c r="C19" s="20" t="s">
        <v>415</v>
      </c>
      <c r="D19" s="28" t="s">
        <v>92</v>
      </c>
      <c r="E19" s="21">
        <v>10</v>
      </c>
      <c r="F19" s="16"/>
      <c r="G19" s="16"/>
      <c r="H19" s="22" t="s">
        <v>397</v>
      </c>
      <c r="I19" s="25" t="s">
        <v>264</v>
      </c>
      <c r="J19" s="26" t="s">
        <v>379</v>
      </c>
      <c r="M19" s="3"/>
      <c r="N19" s="3"/>
      <c r="O19" s="4"/>
      <c r="P19" s="5"/>
      <c r="Q19" s="6"/>
      <c r="R19" s="7"/>
      <c r="S19" s="1"/>
      <c r="T19" s="8"/>
      <c r="U19" s="9"/>
      <c r="V19" s="8"/>
      <c r="W19" s="10"/>
      <c r="X19" s="11"/>
    </row>
    <row r="20" spans="1:24" s="2" customFormat="1" ht="12.75">
      <c r="A20" s="19" t="s">
        <v>398</v>
      </c>
      <c r="B20" s="20" t="s">
        <v>705</v>
      </c>
      <c r="C20" s="20" t="s">
        <v>416</v>
      </c>
      <c r="D20" s="22">
        <v>1</v>
      </c>
      <c r="E20" s="21">
        <v>250</v>
      </c>
      <c r="F20" s="16"/>
      <c r="G20" s="16"/>
      <c r="H20" s="16" t="s">
        <v>815</v>
      </c>
      <c r="I20" s="25" t="s">
        <v>265</v>
      </c>
      <c r="J20" s="23" t="s">
        <v>380</v>
      </c>
      <c r="M20" s="3"/>
      <c r="N20" s="3"/>
      <c r="O20" s="4"/>
      <c r="P20" s="5"/>
      <c r="Q20" s="6"/>
      <c r="R20" s="7"/>
      <c r="S20" s="1"/>
      <c r="T20" s="8"/>
      <c r="U20" s="9"/>
      <c r="V20" s="8"/>
      <c r="W20" s="10"/>
      <c r="X20" s="11"/>
    </row>
    <row r="21" spans="1:24" s="2" customFormat="1" ht="12.75">
      <c r="A21" s="19" t="s">
        <v>648</v>
      </c>
      <c r="B21" s="20" t="s">
        <v>706</v>
      </c>
      <c r="C21" s="16" t="s">
        <v>645</v>
      </c>
      <c r="D21" s="22">
        <v>3</v>
      </c>
      <c r="E21" s="21">
        <v>400</v>
      </c>
      <c r="F21" s="16"/>
      <c r="G21" s="16"/>
      <c r="H21" s="22" t="s">
        <v>657</v>
      </c>
      <c r="I21" s="25"/>
      <c r="J21" s="26" t="s">
        <v>381</v>
      </c>
      <c r="M21" s="3"/>
      <c r="N21" s="3"/>
      <c r="O21" s="4"/>
      <c r="P21" s="5"/>
      <c r="Q21" s="6"/>
      <c r="R21" s="7"/>
      <c r="S21" s="1"/>
      <c r="T21" s="8"/>
      <c r="U21" s="9"/>
      <c r="V21" s="8"/>
      <c r="W21" s="10"/>
      <c r="X21" s="11"/>
    </row>
    <row r="22" spans="1:24" s="2" customFormat="1" ht="12.75">
      <c r="A22" s="19" t="s">
        <v>649</v>
      </c>
      <c r="B22" s="20" t="s">
        <v>707</v>
      </c>
      <c r="C22" s="16" t="s">
        <v>408</v>
      </c>
      <c r="D22" s="22">
        <v>1</v>
      </c>
      <c r="E22" s="21">
        <v>150</v>
      </c>
      <c r="F22" s="16"/>
      <c r="G22" s="16"/>
      <c r="H22" s="16" t="s">
        <v>658</v>
      </c>
      <c r="I22" s="25" t="s">
        <v>266</v>
      </c>
      <c r="J22" s="26" t="s">
        <v>382</v>
      </c>
      <c r="M22" s="3"/>
      <c r="N22" s="3"/>
      <c r="O22" s="4"/>
      <c r="P22" s="5"/>
      <c r="Q22" s="6"/>
      <c r="R22" s="7"/>
      <c r="S22" s="1"/>
      <c r="T22" s="8"/>
      <c r="U22" s="9"/>
      <c r="V22" s="8"/>
      <c r="W22" s="10"/>
      <c r="X22" s="11"/>
    </row>
    <row r="23" spans="1:24" s="2" customFormat="1" ht="12.75">
      <c r="A23" s="19" t="s">
        <v>650</v>
      </c>
      <c r="B23" s="20" t="s">
        <v>665</v>
      </c>
      <c r="C23" s="16" t="s">
        <v>408</v>
      </c>
      <c r="D23" s="22">
        <v>2</v>
      </c>
      <c r="E23" s="21">
        <v>150</v>
      </c>
      <c r="F23" s="16"/>
      <c r="G23" s="16"/>
      <c r="H23" s="16" t="s">
        <v>496</v>
      </c>
      <c r="I23" s="25" t="s">
        <v>462</v>
      </c>
      <c r="J23" s="26" t="s">
        <v>577</v>
      </c>
      <c r="M23" s="3"/>
      <c r="N23" s="3"/>
      <c r="O23" s="4"/>
      <c r="P23" s="5"/>
      <c r="Q23" s="6"/>
      <c r="R23" s="7"/>
      <c r="S23" s="1"/>
      <c r="T23" s="8"/>
      <c r="U23" s="9"/>
      <c r="V23" s="8"/>
      <c r="W23" s="10"/>
      <c r="X23" s="11"/>
    </row>
    <row r="24" spans="1:24" s="2" customFormat="1" ht="12.75">
      <c r="A24" s="19" t="s">
        <v>448</v>
      </c>
      <c r="B24" s="20" t="s">
        <v>555</v>
      </c>
      <c r="C24" s="16" t="s">
        <v>646</v>
      </c>
      <c r="D24" s="22">
        <v>1</v>
      </c>
      <c r="E24" s="21">
        <v>225</v>
      </c>
      <c r="F24" s="16"/>
      <c r="G24" s="16"/>
      <c r="H24" s="22" t="s">
        <v>72</v>
      </c>
      <c r="I24" s="25" t="s">
        <v>591</v>
      </c>
      <c r="J24" s="26" t="s">
        <v>578</v>
      </c>
      <c r="M24" s="3"/>
      <c r="N24" s="3"/>
      <c r="O24" s="4"/>
      <c r="P24" s="5"/>
      <c r="Q24" s="6"/>
      <c r="R24" s="7"/>
      <c r="S24" s="1"/>
      <c r="T24" s="8"/>
      <c r="U24" s="9"/>
      <c r="V24" s="8"/>
      <c r="W24" s="10"/>
      <c r="X24" s="11"/>
    </row>
    <row r="25" spans="1:24" s="2" customFormat="1" ht="12.75">
      <c r="A25" s="19" t="s">
        <v>449</v>
      </c>
      <c r="B25" s="20" t="s">
        <v>666</v>
      </c>
      <c r="C25" s="16" t="s">
        <v>647</v>
      </c>
      <c r="D25" s="22">
        <v>1</v>
      </c>
      <c r="E25" s="21">
        <v>225</v>
      </c>
      <c r="F25" s="16"/>
      <c r="G25" s="16"/>
      <c r="H25" s="22" t="s">
        <v>455</v>
      </c>
      <c r="I25" s="25" t="s">
        <v>592</v>
      </c>
      <c r="J25" s="26"/>
      <c r="M25" s="3"/>
      <c r="N25" s="3"/>
      <c r="O25" s="4"/>
      <c r="P25" s="5"/>
      <c r="Q25" s="6"/>
      <c r="R25" s="7"/>
      <c r="S25" s="1"/>
      <c r="T25" s="8"/>
      <c r="U25" s="9"/>
      <c r="V25" s="8"/>
      <c r="W25" s="10"/>
      <c r="X25" s="11"/>
    </row>
    <row r="26" spans="1:24" s="2" customFormat="1" ht="12.75">
      <c r="A26" s="19" t="s">
        <v>664</v>
      </c>
      <c r="B26" s="20" t="s">
        <v>556</v>
      </c>
      <c r="C26" s="16" t="s">
        <v>408</v>
      </c>
      <c r="D26" s="22">
        <v>1</v>
      </c>
      <c r="E26" s="21">
        <v>35</v>
      </c>
      <c r="F26" s="16"/>
      <c r="G26" s="16"/>
      <c r="H26" s="22" t="s">
        <v>70</v>
      </c>
      <c r="I26" s="25" t="s">
        <v>593</v>
      </c>
      <c r="J26" s="26" t="s">
        <v>30</v>
      </c>
      <c r="M26" s="3"/>
      <c r="N26" s="3"/>
      <c r="O26" s="4"/>
      <c r="P26" s="5"/>
      <c r="Q26" s="6"/>
      <c r="R26" s="7"/>
      <c r="S26" s="1"/>
      <c r="T26" s="8"/>
      <c r="U26" s="9"/>
      <c r="V26" s="8"/>
      <c r="W26" s="10"/>
      <c r="X26" s="11"/>
    </row>
    <row r="27" spans="1:24" s="2" customFormat="1" ht="12.75">
      <c r="A27" s="29">
        <v>35879</v>
      </c>
      <c r="B27" s="20" t="s">
        <v>867</v>
      </c>
      <c r="C27" s="16" t="s">
        <v>408</v>
      </c>
      <c r="D27" s="16">
        <v>1</v>
      </c>
      <c r="E27" s="21">
        <v>50</v>
      </c>
      <c r="F27" s="16"/>
      <c r="G27" s="16"/>
      <c r="H27" s="16" t="s">
        <v>71</v>
      </c>
      <c r="I27" s="30" t="s">
        <v>594</v>
      </c>
      <c r="J27" s="21"/>
      <c r="M27" s="3"/>
      <c r="N27" s="3"/>
      <c r="O27" s="4"/>
      <c r="P27" s="5"/>
      <c r="Q27" s="6"/>
      <c r="R27" s="7"/>
      <c r="S27" s="1"/>
      <c r="T27" s="8"/>
      <c r="U27" s="9"/>
      <c r="V27" s="8"/>
      <c r="W27" s="10"/>
      <c r="X27" s="11"/>
    </row>
    <row r="28" spans="1:24" s="2" customFormat="1" ht="12.75">
      <c r="A28" s="19" t="s">
        <v>753</v>
      </c>
      <c r="B28" s="20" t="s">
        <v>357</v>
      </c>
      <c r="C28" s="16" t="s">
        <v>645</v>
      </c>
      <c r="D28" s="22">
        <v>2</v>
      </c>
      <c r="E28" s="21"/>
      <c r="F28" s="16"/>
      <c r="G28" s="16"/>
      <c r="H28" s="22" t="s">
        <v>171</v>
      </c>
      <c r="I28" s="25" t="s">
        <v>595</v>
      </c>
      <c r="J28" s="26" t="s">
        <v>31</v>
      </c>
      <c r="M28" s="3"/>
      <c r="N28" s="3"/>
      <c r="O28" s="4"/>
      <c r="P28" s="5"/>
      <c r="Q28" s="6"/>
      <c r="R28" s="7"/>
      <c r="S28" s="1"/>
      <c r="T28" s="8"/>
      <c r="U28" s="9"/>
      <c r="V28" s="8"/>
      <c r="W28" s="10"/>
      <c r="X28" s="11"/>
    </row>
    <row r="29" spans="1:24" s="2" customFormat="1" ht="12.75">
      <c r="A29" s="19" t="s">
        <v>754</v>
      </c>
      <c r="B29" s="20" t="s">
        <v>358</v>
      </c>
      <c r="C29" s="16" t="s">
        <v>408</v>
      </c>
      <c r="D29" s="22">
        <v>1</v>
      </c>
      <c r="E29" s="21">
        <v>70</v>
      </c>
      <c r="F29" s="16"/>
      <c r="G29" s="16"/>
      <c r="H29" s="22" t="s">
        <v>172</v>
      </c>
      <c r="I29" s="25" t="s">
        <v>596</v>
      </c>
      <c r="J29" s="26"/>
      <c r="M29" s="3"/>
      <c r="N29" s="3"/>
      <c r="O29" s="4"/>
      <c r="P29" s="5"/>
      <c r="Q29" s="6"/>
      <c r="R29" s="7"/>
      <c r="S29" s="1"/>
      <c r="T29" s="8"/>
      <c r="U29" s="9"/>
      <c r="V29" s="8"/>
      <c r="W29" s="10"/>
      <c r="X29" s="11"/>
    </row>
    <row r="30" spans="1:24" s="2" customFormat="1" ht="12.75">
      <c r="A30" s="31">
        <v>35903</v>
      </c>
      <c r="B30" s="20" t="s">
        <v>359</v>
      </c>
      <c r="C30" s="16" t="s">
        <v>756</v>
      </c>
      <c r="D30" s="16">
        <v>1</v>
      </c>
      <c r="E30" s="21">
        <v>100</v>
      </c>
      <c r="F30" s="16"/>
      <c r="G30" s="16"/>
      <c r="H30" s="16" t="s">
        <v>173</v>
      </c>
      <c r="I30" s="30"/>
      <c r="J30" s="23" t="s">
        <v>32</v>
      </c>
      <c r="M30" s="3"/>
      <c r="N30" s="3"/>
      <c r="O30" s="4"/>
      <c r="P30" s="5"/>
      <c r="Q30" s="6"/>
      <c r="R30" s="7"/>
      <c r="S30" s="1"/>
      <c r="T30" s="8"/>
      <c r="U30" s="9"/>
      <c r="V30" s="8"/>
      <c r="W30" s="10"/>
      <c r="X30" s="11"/>
    </row>
    <row r="31" spans="1:24" s="2" customFormat="1" ht="12.75">
      <c r="A31" s="31">
        <v>35903</v>
      </c>
      <c r="B31" s="20" t="s">
        <v>752</v>
      </c>
      <c r="C31" s="16" t="s">
        <v>757</v>
      </c>
      <c r="D31" s="16">
        <v>1</v>
      </c>
      <c r="E31" s="21"/>
      <c r="F31" s="16"/>
      <c r="G31" s="16"/>
      <c r="H31" s="16" t="s">
        <v>362</v>
      </c>
      <c r="I31" s="30" t="s">
        <v>597</v>
      </c>
      <c r="J31" s="23" t="s">
        <v>232</v>
      </c>
      <c r="M31" s="3"/>
      <c r="N31" s="3"/>
      <c r="O31" s="4"/>
      <c r="P31" s="5"/>
      <c r="Q31" s="6"/>
      <c r="R31" s="7"/>
      <c r="S31" s="1"/>
      <c r="T31" s="8"/>
      <c r="U31" s="9"/>
      <c r="V31" s="8"/>
      <c r="W31" s="10"/>
      <c r="X31" s="11"/>
    </row>
    <row r="32" spans="1:24" s="2" customFormat="1" ht="12.75">
      <c r="A32" s="19" t="s">
        <v>755</v>
      </c>
      <c r="B32" s="20" t="s">
        <v>752</v>
      </c>
      <c r="C32" s="16" t="s">
        <v>757</v>
      </c>
      <c r="D32" s="22">
        <v>1</v>
      </c>
      <c r="E32" s="21"/>
      <c r="F32" s="16"/>
      <c r="G32" s="16"/>
      <c r="H32" s="22" t="s">
        <v>363</v>
      </c>
      <c r="I32" s="25" t="s">
        <v>598</v>
      </c>
      <c r="J32" s="26"/>
      <c r="M32" s="3"/>
      <c r="N32" s="3"/>
      <c r="O32" s="4"/>
      <c r="P32" s="5"/>
      <c r="Q32" s="6"/>
      <c r="R32" s="7"/>
      <c r="S32" s="1"/>
      <c r="T32" s="8"/>
      <c r="U32" s="9"/>
      <c r="V32" s="8"/>
      <c r="W32" s="10"/>
      <c r="X32" s="11"/>
    </row>
    <row r="33" spans="1:24" s="2" customFormat="1" ht="12.75">
      <c r="A33" s="31">
        <v>35907</v>
      </c>
      <c r="B33" s="20" t="s">
        <v>355</v>
      </c>
      <c r="C33" s="16" t="s">
        <v>408</v>
      </c>
      <c r="D33" s="16">
        <v>1</v>
      </c>
      <c r="E33" s="21"/>
      <c r="F33" s="16"/>
      <c r="G33" s="16"/>
      <c r="H33" s="16" t="s">
        <v>736</v>
      </c>
      <c r="I33" s="30"/>
      <c r="J33" s="23" t="s">
        <v>233</v>
      </c>
      <c r="M33" s="3"/>
      <c r="N33" s="3"/>
      <c r="O33" s="4"/>
      <c r="P33" s="5"/>
      <c r="Q33" s="6"/>
      <c r="R33" s="7"/>
      <c r="S33" s="1"/>
      <c r="T33" s="8"/>
      <c r="U33" s="9"/>
      <c r="V33" s="8"/>
      <c r="W33" s="10"/>
      <c r="X33" s="11"/>
    </row>
    <row r="34" spans="1:24" s="2" customFormat="1" ht="12.75">
      <c r="A34" s="31">
        <v>35909</v>
      </c>
      <c r="B34" s="20" t="s">
        <v>360</v>
      </c>
      <c r="C34" s="16" t="s">
        <v>758</v>
      </c>
      <c r="D34" s="16">
        <v>1</v>
      </c>
      <c r="E34" s="21">
        <v>50</v>
      </c>
      <c r="F34" s="16"/>
      <c r="G34" s="16"/>
      <c r="H34" s="16"/>
      <c r="I34" s="30"/>
      <c r="J34" s="23"/>
      <c r="M34" s="3"/>
      <c r="N34" s="3"/>
      <c r="O34" s="4"/>
      <c r="P34" s="5"/>
      <c r="Q34" s="6"/>
      <c r="R34" s="7"/>
      <c r="S34" s="1"/>
      <c r="T34" s="8"/>
      <c r="U34" s="9"/>
      <c r="V34" s="8"/>
      <c r="W34" s="10"/>
      <c r="X34" s="11"/>
    </row>
    <row r="35" spans="1:24" s="2" customFormat="1" ht="12.75">
      <c r="A35" s="31">
        <v>35910</v>
      </c>
      <c r="B35" s="20" t="s">
        <v>361</v>
      </c>
      <c r="C35" s="16" t="s">
        <v>356</v>
      </c>
      <c r="D35" s="16">
        <v>1</v>
      </c>
      <c r="E35" s="21">
        <v>50</v>
      </c>
      <c r="F35" s="16"/>
      <c r="G35" s="16"/>
      <c r="H35" s="16" t="s">
        <v>737</v>
      </c>
      <c r="I35" s="30"/>
      <c r="J35" s="23" t="s">
        <v>234</v>
      </c>
      <c r="M35" s="3"/>
      <c r="N35" s="3"/>
      <c r="O35" s="4"/>
      <c r="P35" s="5"/>
      <c r="Q35" s="6"/>
      <c r="R35" s="7"/>
      <c r="S35" s="1"/>
      <c r="T35" s="8"/>
      <c r="U35" s="9"/>
      <c r="V35" s="8"/>
      <c r="W35" s="10"/>
      <c r="X35" s="11"/>
    </row>
    <row r="36" spans="1:24" s="2" customFormat="1" ht="12.75">
      <c r="A36" s="31">
        <v>35914</v>
      </c>
      <c r="B36" s="20" t="s">
        <v>214</v>
      </c>
      <c r="C36" s="16" t="s">
        <v>170</v>
      </c>
      <c r="D36" s="16">
        <v>2</v>
      </c>
      <c r="E36" s="21"/>
      <c r="F36" s="16"/>
      <c r="G36" s="16"/>
      <c r="H36" s="16" t="s">
        <v>738</v>
      </c>
      <c r="I36" s="30" t="s">
        <v>599</v>
      </c>
      <c r="J36" s="23" t="s">
        <v>235</v>
      </c>
      <c r="M36" s="3"/>
      <c r="N36" s="3"/>
      <c r="O36" s="4"/>
      <c r="P36" s="5"/>
      <c r="Q36" s="6"/>
      <c r="R36" s="7"/>
      <c r="S36" s="1"/>
      <c r="T36" s="8"/>
      <c r="U36" s="9"/>
      <c r="V36" s="8"/>
      <c r="W36" s="10"/>
      <c r="X36" s="11"/>
    </row>
    <row r="37" spans="1:24" s="2" customFormat="1" ht="12.75">
      <c r="A37" s="19" t="s">
        <v>672</v>
      </c>
      <c r="B37" s="20" t="s">
        <v>215</v>
      </c>
      <c r="C37" s="16" t="s">
        <v>8</v>
      </c>
      <c r="D37" s="22">
        <v>1</v>
      </c>
      <c r="E37" s="21"/>
      <c r="F37" s="16"/>
      <c r="G37" s="16"/>
      <c r="H37" s="22" t="s">
        <v>534</v>
      </c>
      <c r="I37" s="25" t="s">
        <v>600</v>
      </c>
      <c r="J37" s="26" t="s">
        <v>236</v>
      </c>
      <c r="M37" s="3"/>
      <c r="N37" s="3"/>
      <c r="O37" s="4"/>
      <c r="P37" s="5"/>
      <c r="Q37" s="6"/>
      <c r="R37" s="7"/>
      <c r="S37" s="1"/>
      <c r="T37" s="8"/>
      <c r="U37" s="9"/>
      <c r="V37" s="8"/>
      <c r="W37" s="10"/>
      <c r="X37" s="11"/>
    </row>
    <row r="38" spans="1:24" s="2" customFormat="1" ht="12.75">
      <c r="A38" s="19" t="s">
        <v>673</v>
      </c>
      <c r="B38" s="20" t="s">
        <v>561</v>
      </c>
      <c r="C38" s="16" t="s">
        <v>349</v>
      </c>
      <c r="D38" s="16">
        <v>2</v>
      </c>
      <c r="E38" s="21">
        <v>275</v>
      </c>
      <c r="F38" s="16"/>
      <c r="G38" s="16"/>
      <c r="H38" s="16" t="s">
        <v>535</v>
      </c>
      <c r="I38" s="30" t="s">
        <v>601</v>
      </c>
      <c r="J38" s="23" t="s">
        <v>434</v>
      </c>
      <c r="M38" s="3"/>
      <c r="N38" s="3"/>
      <c r="O38" s="4"/>
      <c r="P38" s="5"/>
      <c r="Q38" s="6"/>
      <c r="R38" s="7"/>
      <c r="S38" s="1"/>
      <c r="T38" s="8"/>
      <c r="U38" s="9"/>
      <c r="V38" s="8"/>
      <c r="W38" s="10"/>
      <c r="X38" s="11"/>
    </row>
    <row r="39" spans="1:24" s="2" customFormat="1" ht="12.75">
      <c r="A39" s="19" t="s">
        <v>674</v>
      </c>
      <c r="B39" s="20" t="s">
        <v>562</v>
      </c>
      <c r="C39" s="16" t="s">
        <v>350</v>
      </c>
      <c r="D39" s="16">
        <v>3</v>
      </c>
      <c r="E39" s="21">
        <v>320</v>
      </c>
      <c r="F39" s="16"/>
      <c r="G39" s="16"/>
      <c r="H39" s="16" t="s">
        <v>536</v>
      </c>
      <c r="I39" s="30"/>
      <c r="J39" s="23"/>
      <c r="M39" s="3"/>
      <c r="N39" s="3"/>
      <c r="O39" s="4"/>
      <c r="P39" s="5"/>
      <c r="Q39" s="6"/>
      <c r="R39" s="7"/>
      <c r="S39" s="1"/>
      <c r="T39" s="8"/>
      <c r="U39" s="9"/>
      <c r="V39" s="8"/>
      <c r="W39" s="10"/>
      <c r="X39" s="11"/>
    </row>
    <row r="40" spans="1:24" s="2" customFormat="1" ht="12.75">
      <c r="A40" s="19" t="s">
        <v>675</v>
      </c>
      <c r="B40" s="20" t="s">
        <v>216</v>
      </c>
      <c r="C40" s="16" t="s">
        <v>546</v>
      </c>
      <c r="D40" s="22">
        <v>1</v>
      </c>
      <c r="E40" s="21">
        <v>80</v>
      </c>
      <c r="F40" s="16"/>
      <c r="G40" s="16"/>
      <c r="H40" s="22" t="s">
        <v>374</v>
      </c>
      <c r="I40" s="25" t="s">
        <v>602</v>
      </c>
      <c r="J40" s="26" t="s">
        <v>167</v>
      </c>
      <c r="M40" s="3"/>
      <c r="N40" s="3"/>
      <c r="O40" s="4"/>
      <c r="P40" s="5"/>
      <c r="Q40" s="6"/>
      <c r="R40" s="7"/>
      <c r="S40" s="1"/>
      <c r="T40" s="8"/>
      <c r="U40" s="9"/>
      <c r="V40" s="8"/>
      <c r="W40" s="10"/>
      <c r="X40" s="11"/>
    </row>
    <row r="41" spans="1:24" s="2" customFormat="1" ht="12.75">
      <c r="A41" s="19" t="s">
        <v>682</v>
      </c>
      <c r="B41" s="20" t="s">
        <v>267</v>
      </c>
      <c r="C41" s="16" t="s">
        <v>545</v>
      </c>
      <c r="D41" s="16">
        <v>1</v>
      </c>
      <c r="E41" s="21"/>
      <c r="F41" s="16"/>
      <c r="G41" s="16"/>
      <c r="H41" s="16" t="s">
        <v>537</v>
      </c>
      <c r="I41" s="25"/>
      <c r="J41" s="23" t="s">
        <v>168</v>
      </c>
      <c r="M41" s="3"/>
      <c r="N41" s="3"/>
      <c r="O41" s="4"/>
      <c r="P41" s="5"/>
      <c r="Q41" s="6"/>
      <c r="R41" s="7"/>
      <c r="S41" s="1"/>
      <c r="T41" s="8"/>
      <c r="U41" s="9"/>
      <c r="V41" s="8"/>
      <c r="W41" s="10"/>
      <c r="X41" s="11"/>
    </row>
    <row r="42" spans="1:24" s="2" customFormat="1" ht="12.75">
      <c r="A42" s="19" t="s">
        <v>676</v>
      </c>
      <c r="B42" s="20" t="s">
        <v>268</v>
      </c>
      <c r="C42" s="16" t="s">
        <v>550</v>
      </c>
      <c r="D42" s="16">
        <v>2</v>
      </c>
      <c r="E42" s="21"/>
      <c r="F42" s="16"/>
      <c r="G42" s="16"/>
      <c r="H42" s="16" t="s">
        <v>538</v>
      </c>
      <c r="I42" s="32"/>
      <c r="J42" s="23" t="s">
        <v>169</v>
      </c>
      <c r="M42" s="3"/>
      <c r="N42" s="3"/>
      <c r="O42" s="4"/>
      <c r="P42" s="5"/>
      <c r="Q42" s="6"/>
      <c r="R42" s="7"/>
      <c r="S42" s="1"/>
      <c r="T42" s="8"/>
      <c r="U42" s="9"/>
      <c r="V42" s="8"/>
      <c r="W42" s="10"/>
      <c r="X42" s="11"/>
    </row>
    <row r="43" spans="1:24" s="2" customFormat="1" ht="12.75">
      <c r="A43" s="19" t="s">
        <v>677</v>
      </c>
      <c r="B43" s="20" t="s">
        <v>217</v>
      </c>
      <c r="C43" s="16" t="s">
        <v>551</v>
      </c>
      <c r="D43" s="16">
        <v>3</v>
      </c>
      <c r="E43" s="21"/>
      <c r="F43" s="16"/>
      <c r="G43" s="16"/>
      <c r="H43" s="16" t="s">
        <v>539</v>
      </c>
      <c r="I43" s="30"/>
      <c r="J43" s="23" t="s">
        <v>182</v>
      </c>
      <c r="M43" s="3"/>
      <c r="N43" s="3"/>
      <c r="O43" s="4"/>
      <c r="P43" s="5"/>
      <c r="Q43" s="6"/>
      <c r="R43" s="7"/>
      <c r="S43" s="1"/>
      <c r="T43" s="8"/>
      <c r="U43" s="9"/>
      <c r="V43" s="8"/>
      <c r="W43" s="10"/>
      <c r="X43" s="11"/>
    </row>
    <row r="44" spans="1:24" s="2" customFormat="1" ht="12.75">
      <c r="A44" s="19" t="s">
        <v>678</v>
      </c>
      <c r="B44" s="20" t="s">
        <v>269</v>
      </c>
      <c r="C44" s="16" t="s">
        <v>552</v>
      </c>
      <c r="D44" s="16">
        <v>3</v>
      </c>
      <c r="E44" s="21"/>
      <c r="F44" s="16"/>
      <c r="G44" s="16"/>
      <c r="H44" s="16" t="s">
        <v>541</v>
      </c>
      <c r="I44" s="30"/>
      <c r="J44" s="23" t="s">
        <v>183</v>
      </c>
      <c r="M44" s="3"/>
      <c r="N44" s="3"/>
      <c r="O44" s="4"/>
      <c r="P44" s="5"/>
      <c r="Q44" s="6"/>
      <c r="R44" s="7"/>
      <c r="S44" s="1"/>
      <c r="T44" s="8"/>
      <c r="U44" s="9"/>
      <c r="V44" s="8"/>
      <c r="W44" s="10"/>
      <c r="X44" s="11"/>
    </row>
    <row r="45" spans="1:24" s="2" customFormat="1" ht="12.75">
      <c r="A45" s="19" t="s">
        <v>679</v>
      </c>
      <c r="B45" s="20" t="s">
        <v>73</v>
      </c>
      <c r="C45" s="16" t="s">
        <v>553</v>
      </c>
      <c r="D45" s="16">
        <v>2</v>
      </c>
      <c r="E45" s="21"/>
      <c r="F45" s="16"/>
      <c r="G45" s="16"/>
      <c r="H45" s="16" t="s">
        <v>542</v>
      </c>
      <c r="I45" s="32"/>
      <c r="J45" s="23" t="s">
        <v>184</v>
      </c>
      <c r="M45" s="3"/>
      <c r="N45" s="3"/>
      <c r="O45" s="4"/>
      <c r="P45" s="5"/>
      <c r="Q45" s="6"/>
      <c r="R45" s="7"/>
      <c r="S45" s="1"/>
      <c r="T45" s="8"/>
      <c r="U45" s="9"/>
      <c r="V45" s="8"/>
      <c r="W45" s="10"/>
      <c r="X45" s="11"/>
    </row>
    <row r="46" spans="1:24" s="2" customFormat="1" ht="12.75">
      <c r="A46" s="19" t="s">
        <v>680</v>
      </c>
      <c r="B46" s="20" t="s">
        <v>697</v>
      </c>
      <c r="C46" s="16" t="s">
        <v>554</v>
      </c>
      <c r="D46" s="16">
        <v>2</v>
      </c>
      <c r="E46" s="21"/>
      <c r="F46" s="16"/>
      <c r="G46" s="16"/>
      <c r="H46" s="16" t="s">
        <v>543</v>
      </c>
      <c r="I46" s="30"/>
      <c r="J46" s="23" t="s">
        <v>185</v>
      </c>
      <c r="M46" s="3"/>
      <c r="N46" s="3"/>
      <c r="O46" s="4"/>
      <c r="P46" s="5"/>
      <c r="Q46" s="6"/>
      <c r="R46" s="7"/>
      <c r="S46" s="1"/>
      <c r="T46" s="8"/>
      <c r="U46" s="9"/>
      <c r="V46" s="8"/>
      <c r="W46" s="10"/>
      <c r="X46" s="11"/>
    </row>
    <row r="47" spans="1:24" s="2" customFormat="1" ht="12.75">
      <c r="A47" s="19" t="s">
        <v>681</v>
      </c>
      <c r="B47" s="20" t="s">
        <v>671</v>
      </c>
      <c r="C47" s="16" t="s">
        <v>354</v>
      </c>
      <c r="D47" s="16">
        <v>3</v>
      </c>
      <c r="E47" s="21"/>
      <c r="F47" s="16"/>
      <c r="G47" s="16"/>
      <c r="H47" s="16" t="s">
        <v>544</v>
      </c>
      <c r="I47" s="32"/>
      <c r="J47" s="23" t="s">
        <v>186</v>
      </c>
      <c r="M47" s="3"/>
      <c r="N47" s="3"/>
      <c r="O47" s="4"/>
      <c r="P47" s="5"/>
      <c r="Q47" s="6"/>
      <c r="R47" s="7"/>
      <c r="S47" s="1"/>
      <c r="T47" s="8"/>
      <c r="U47" s="9"/>
      <c r="V47" s="8"/>
      <c r="W47" s="10"/>
      <c r="X47" s="11"/>
    </row>
    <row r="48" spans="1:24" s="2" customFormat="1" ht="12.75">
      <c r="A48" s="19" t="s">
        <v>317</v>
      </c>
      <c r="B48" s="20" t="s">
        <v>698</v>
      </c>
      <c r="C48" s="16" t="s">
        <v>322</v>
      </c>
      <c r="D48" s="22">
        <v>2</v>
      </c>
      <c r="E48" s="21"/>
      <c r="F48" s="16"/>
      <c r="G48" s="16"/>
      <c r="H48" s="22" t="s">
        <v>653</v>
      </c>
      <c r="I48" s="25" t="s">
        <v>603</v>
      </c>
      <c r="J48" s="33"/>
      <c r="M48" s="3"/>
      <c r="N48" s="3"/>
      <c r="O48" s="4"/>
      <c r="P48" s="5"/>
      <c r="Q48" s="6"/>
      <c r="R48" s="7"/>
      <c r="S48" s="1"/>
      <c r="T48" s="8"/>
      <c r="U48" s="9"/>
      <c r="V48" s="8"/>
      <c r="W48" s="10"/>
      <c r="X48" s="11"/>
    </row>
    <row r="49" spans="1:24" s="2" customFormat="1" ht="12.75">
      <c r="A49" s="19" t="s">
        <v>318</v>
      </c>
      <c r="B49" s="20" t="s">
        <v>699</v>
      </c>
      <c r="C49" s="16" t="s">
        <v>323</v>
      </c>
      <c r="D49" s="22">
        <v>2</v>
      </c>
      <c r="E49" s="21"/>
      <c r="F49" s="16"/>
      <c r="G49" s="16"/>
      <c r="H49" s="22" t="s">
        <v>654</v>
      </c>
      <c r="I49" s="25"/>
      <c r="J49" s="23" t="s">
        <v>187</v>
      </c>
      <c r="M49" s="3"/>
      <c r="N49" s="3"/>
      <c r="O49" s="4"/>
      <c r="P49" s="5"/>
      <c r="Q49" s="6"/>
      <c r="R49" s="7"/>
      <c r="S49" s="1"/>
      <c r="T49" s="8"/>
      <c r="U49" s="9"/>
      <c r="V49" s="8"/>
      <c r="W49" s="10"/>
      <c r="X49" s="11"/>
    </row>
    <row r="50" spans="1:24" s="2" customFormat="1" ht="12.75">
      <c r="A50" s="19" t="s">
        <v>319</v>
      </c>
      <c r="B50" s="20" t="s">
        <v>683</v>
      </c>
      <c r="C50" s="16" t="s">
        <v>408</v>
      </c>
      <c r="D50" s="22">
        <v>1</v>
      </c>
      <c r="E50" s="19"/>
      <c r="F50" s="16"/>
      <c r="G50" s="16"/>
      <c r="H50" s="22" t="s">
        <v>655</v>
      </c>
      <c r="I50" s="25"/>
      <c r="J50" s="28"/>
      <c r="M50" s="3"/>
      <c r="N50" s="3"/>
      <c r="O50" s="4"/>
      <c r="P50" s="5"/>
      <c r="Q50" s="6"/>
      <c r="R50" s="7"/>
      <c r="S50" s="1"/>
      <c r="T50" s="8"/>
      <c r="U50" s="9"/>
      <c r="V50" s="8"/>
      <c r="W50" s="10"/>
      <c r="X50" s="11"/>
    </row>
    <row r="51" spans="1:24" s="2" customFormat="1" ht="12.75">
      <c r="A51" s="19" t="s">
        <v>320</v>
      </c>
      <c r="B51" s="20" t="s">
        <v>700</v>
      </c>
      <c r="C51" s="16" t="s">
        <v>408</v>
      </c>
      <c r="D51" s="22">
        <v>1</v>
      </c>
      <c r="E51" s="21">
        <v>60</v>
      </c>
      <c r="F51" s="16"/>
      <c r="G51" s="16"/>
      <c r="H51" s="22" t="s">
        <v>656</v>
      </c>
      <c r="I51" s="25" t="s">
        <v>670</v>
      </c>
      <c r="J51" s="23"/>
      <c r="M51" s="3"/>
      <c r="N51" s="3"/>
      <c r="O51" s="4"/>
      <c r="P51" s="5"/>
      <c r="Q51" s="6"/>
      <c r="R51" s="7"/>
      <c r="S51" s="1"/>
      <c r="T51" s="8"/>
      <c r="U51" s="9"/>
      <c r="V51" s="8"/>
      <c r="W51" s="10"/>
      <c r="X51" s="11"/>
    </row>
    <row r="52" spans="1:24" s="2" customFormat="1" ht="12.75">
      <c r="A52" s="31">
        <v>35984</v>
      </c>
      <c r="B52" s="20" t="s">
        <v>701</v>
      </c>
      <c r="C52" s="16" t="s">
        <v>408</v>
      </c>
      <c r="D52" s="16">
        <v>1</v>
      </c>
      <c r="E52" s="21">
        <v>25</v>
      </c>
      <c r="F52" s="16"/>
      <c r="G52" s="16"/>
      <c r="H52" s="16" t="s">
        <v>579</v>
      </c>
      <c r="I52" s="25"/>
      <c r="J52" s="16"/>
      <c r="M52" s="3"/>
      <c r="N52" s="3"/>
      <c r="O52" s="4"/>
      <c r="P52" s="5"/>
      <c r="Q52" s="6"/>
      <c r="R52" s="7"/>
      <c r="S52" s="1"/>
      <c r="T52" s="8"/>
      <c r="U52" s="9"/>
      <c r="V52" s="8"/>
      <c r="W52" s="10"/>
      <c r="X52" s="11"/>
    </row>
    <row r="53" spans="1:24" s="2" customFormat="1" ht="12.75">
      <c r="A53" s="31">
        <v>35985</v>
      </c>
      <c r="B53" s="20" t="s">
        <v>702</v>
      </c>
      <c r="C53" s="16" t="s">
        <v>408</v>
      </c>
      <c r="D53" s="16">
        <v>1</v>
      </c>
      <c r="E53" s="16"/>
      <c r="F53" s="16"/>
      <c r="G53" s="16"/>
      <c r="H53" s="16" t="s">
        <v>567</v>
      </c>
      <c r="I53" s="25"/>
      <c r="J53" s="16"/>
      <c r="M53" s="3"/>
      <c r="N53" s="3"/>
      <c r="O53" s="4"/>
      <c r="P53" s="5"/>
      <c r="Q53" s="6"/>
      <c r="R53" s="7"/>
      <c r="S53" s="1"/>
      <c r="T53" s="8"/>
      <c r="U53" s="9"/>
      <c r="V53" s="8"/>
      <c r="W53" s="10"/>
      <c r="X53" s="11"/>
    </row>
    <row r="54" spans="1:24" s="2" customFormat="1" ht="12.75">
      <c r="A54" s="31">
        <v>35987</v>
      </c>
      <c r="B54" s="20" t="s">
        <v>486</v>
      </c>
      <c r="C54" s="16" t="s">
        <v>574</v>
      </c>
      <c r="D54" s="16">
        <v>1</v>
      </c>
      <c r="E54" s="16"/>
      <c r="F54" s="16"/>
      <c r="G54" s="16"/>
      <c r="H54" s="16"/>
      <c r="I54" s="25"/>
      <c r="J54" s="16"/>
      <c r="M54" s="3"/>
      <c r="N54" s="3"/>
      <c r="O54" s="4"/>
      <c r="P54" s="5"/>
      <c r="Q54" s="6"/>
      <c r="R54" s="7"/>
      <c r="S54" s="1"/>
      <c r="T54" s="8"/>
      <c r="U54" s="9"/>
      <c r="V54" s="8"/>
      <c r="W54" s="10"/>
      <c r="X54" s="11"/>
    </row>
    <row r="55" spans="1:24" s="2" customFormat="1" ht="12.75">
      <c r="A55" s="19" t="s">
        <v>321</v>
      </c>
      <c r="B55" s="20" t="s">
        <v>703</v>
      </c>
      <c r="C55" s="16" t="s">
        <v>324</v>
      </c>
      <c r="D55" s="22">
        <v>1</v>
      </c>
      <c r="E55" s="22"/>
      <c r="F55" s="16"/>
      <c r="G55" s="16"/>
      <c r="H55" s="22" t="s">
        <v>568</v>
      </c>
      <c r="I55" s="15"/>
      <c r="J55" s="16"/>
      <c r="L55" s="12"/>
      <c r="M55" s="3"/>
      <c r="N55" s="3"/>
      <c r="O55" s="4"/>
      <c r="P55" s="5"/>
      <c r="Q55" s="6"/>
      <c r="R55" s="7"/>
      <c r="S55" s="1"/>
      <c r="T55" s="8"/>
      <c r="U55" s="9"/>
      <c r="V55" s="8"/>
      <c r="W55" s="10"/>
      <c r="X55" s="11"/>
    </row>
    <row r="56" spans="1:24" s="2" customFormat="1" ht="12.75">
      <c r="A56" s="19" t="s">
        <v>487</v>
      </c>
      <c r="B56" s="20" t="s">
        <v>355</v>
      </c>
      <c r="C56" s="16" t="s">
        <v>574</v>
      </c>
      <c r="D56" s="22">
        <v>1</v>
      </c>
      <c r="E56" s="22"/>
      <c r="F56" s="16"/>
      <c r="G56" s="16"/>
      <c r="H56" s="22"/>
      <c r="I56" s="15"/>
      <c r="J56" s="16"/>
      <c r="L56" s="12"/>
      <c r="M56" s="3"/>
      <c r="N56" s="3"/>
      <c r="O56" s="4"/>
      <c r="P56" s="5"/>
      <c r="Q56" s="6"/>
      <c r="R56" s="7"/>
      <c r="S56" s="1"/>
      <c r="T56" s="8"/>
      <c r="U56" s="9"/>
      <c r="V56" s="8"/>
      <c r="W56" s="10"/>
      <c r="X56" s="11"/>
    </row>
    <row r="57" spans="1:24" s="2" customFormat="1" ht="12.75">
      <c r="A57" s="19" t="s">
        <v>488</v>
      </c>
      <c r="B57" s="20" t="s">
        <v>489</v>
      </c>
      <c r="C57" s="16" t="s">
        <v>574</v>
      </c>
      <c r="D57" s="22">
        <v>1</v>
      </c>
      <c r="E57" s="22"/>
      <c r="F57" s="16"/>
      <c r="G57" s="16"/>
      <c r="H57" s="22"/>
      <c r="I57" s="15"/>
      <c r="J57" s="16"/>
      <c r="L57" s="12"/>
      <c r="M57" s="3"/>
      <c r="N57" s="3"/>
      <c r="O57" s="4"/>
      <c r="P57" s="5"/>
      <c r="Q57" s="6"/>
      <c r="R57" s="7"/>
      <c r="S57" s="1"/>
      <c r="T57" s="8"/>
      <c r="U57" s="9"/>
      <c r="V57" s="8"/>
      <c r="W57" s="10"/>
      <c r="X57" s="11"/>
    </row>
    <row r="58" spans="1:24" s="2" customFormat="1" ht="12.75">
      <c r="A58" s="19" t="s">
        <v>484</v>
      </c>
      <c r="B58" s="20" t="s">
        <v>485</v>
      </c>
      <c r="C58" s="16" t="s">
        <v>574</v>
      </c>
      <c r="D58" s="22">
        <v>1</v>
      </c>
      <c r="E58" s="22"/>
      <c r="F58" s="16"/>
      <c r="G58" s="16"/>
      <c r="H58" s="22"/>
      <c r="I58" s="15"/>
      <c r="J58" s="16"/>
      <c r="L58" s="12"/>
      <c r="M58" s="3"/>
      <c r="N58" s="3"/>
      <c r="O58" s="4"/>
      <c r="P58" s="5"/>
      <c r="Q58" s="6"/>
      <c r="R58" s="7"/>
      <c r="S58" s="1"/>
      <c r="T58" s="8"/>
      <c r="U58" s="9"/>
      <c r="V58" s="8"/>
      <c r="W58" s="10"/>
      <c r="X58" s="11"/>
    </row>
    <row r="59" spans="1:24" s="2" customFormat="1" ht="12.75">
      <c r="A59" s="19" t="s">
        <v>423</v>
      </c>
      <c r="B59" s="20" t="s">
        <v>42</v>
      </c>
      <c r="C59" s="16" t="s">
        <v>613</v>
      </c>
      <c r="D59" s="28" t="s">
        <v>44</v>
      </c>
      <c r="E59" s="22"/>
      <c r="F59" s="16"/>
      <c r="G59" s="16"/>
      <c r="H59" s="16" t="s">
        <v>220</v>
      </c>
      <c r="I59" s="16"/>
      <c r="J59" s="21" t="s">
        <v>221</v>
      </c>
      <c r="L59" s="12"/>
      <c r="M59" s="3"/>
      <c r="N59" s="3"/>
      <c r="O59" s="4"/>
      <c r="P59" s="5"/>
      <c r="Q59" s="6"/>
      <c r="R59" s="7"/>
      <c r="S59" s="1"/>
      <c r="T59" s="8"/>
      <c r="U59" s="9"/>
      <c r="V59" s="8"/>
      <c r="W59" s="10"/>
      <c r="X59" s="11"/>
    </row>
    <row r="60" spans="1:24" s="2" customFormat="1" ht="12.75">
      <c r="A60" s="19" t="s">
        <v>424</v>
      </c>
      <c r="B60" s="20" t="s">
        <v>42</v>
      </c>
      <c r="C60" s="16" t="s">
        <v>613</v>
      </c>
      <c r="D60" s="28" t="s">
        <v>44</v>
      </c>
      <c r="E60" s="22"/>
      <c r="F60" s="16"/>
      <c r="G60" s="16"/>
      <c r="H60" s="16" t="s">
        <v>220</v>
      </c>
      <c r="I60" s="16"/>
      <c r="J60" s="21" t="s">
        <v>221</v>
      </c>
      <c r="L60" s="12"/>
      <c r="M60" s="3"/>
      <c r="N60" s="3"/>
      <c r="O60" s="4"/>
      <c r="P60" s="5"/>
      <c r="Q60" s="6"/>
      <c r="R60" s="7"/>
      <c r="S60" s="1"/>
      <c r="T60" s="8"/>
      <c r="U60" s="9"/>
      <c r="V60" s="8"/>
      <c r="W60" s="10"/>
      <c r="X60" s="11"/>
    </row>
    <row r="61" spans="1:10" ht="12.75">
      <c r="A61" s="14">
        <v>36134</v>
      </c>
      <c r="B61" s="15" t="s">
        <v>138</v>
      </c>
      <c r="C61" s="16" t="s">
        <v>569</v>
      </c>
      <c r="D61" s="15">
        <v>1</v>
      </c>
      <c r="E61" s="15">
        <v>200</v>
      </c>
      <c r="F61" s="15"/>
      <c r="G61" s="15">
        <v>100</v>
      </c>
      <c r="H61" s="15" t="s">
        <v>813</v>
      </c>
      <c r="I61" s="15"/>
      <c r="J61" s="15"/>
    </row>
    <row r="62" spans="1:10" ht="12.75">
      <c r="A62" s="14">
        <v>36144</v>
      </c>
      <c r="B62" s="15" t="s">
        <v>139</v>
      </c>
      <c r="C62" s="16" t="s">
        <v>570</v>
      </c>
      <c r="D62" s="15">
        <v>3</v>
      </c>
      <c r="E62" s="15">
        <v>600</v>
      </c>
      <c r="F62" s="15" t="s">
        <v>811</v>
      </c>
      <c r="G62" s="15">
        <v>200</v>
      </c>
      <c r="H62" s="15" t="s">
        <v>812</v>
      </c>
      <c r="I62" s="15"/>
      <c r="J62" s="18" t="s">
        <v>868</v>
      </c>
    </row>
    <row r="63" spans="1:10" ht="12.75">
      <c r="A63" s="14">
        <v>36159</v>
      </c>
      <c r="B63" s="15" t="s">
        <v>694</v>
      </c>
      <c r="C63" s="16" t="s">
        <v>408</v>
      </c>
      <c r="D63" s="15">
        <v>2</v>
      </c>
      <c r="E63" s="15">
        <v>300</v>
      </c>
      <c r="F63" s="15" t="s">
        <v>806</v>
      </c>
      <c r="G63" s="15"/>
      <c r="H63" s="22" t="s">
        <v>563</v>
      </c>
      <c r="I63" s="15"/>
      <c r="J63" s="18" t="s">
        <v>869</v>
      </c>
    </row>
    <row r="64" spans="1:10" ht="12.75">
      <c r="A64" s="14">
        <v>36180</v>
      </c>
      <c r="B64" s="15" t="s">
        <v>214</v>
      </c>
      <c r="C64" s="16" t="s">
        <v>607</v>
      </c>
      <c r="D64" s="15">
        <v>2</v>
      </c>
      <c r="E64" s="15">
        <v>500</v>
      </c>
      <c r="F64" s="15"/>
      <c r="G64" s="15">
        <v>400</v>
      </c>
      <c r="H64" s="15" t="s">
        <v>495</v>
      </c>
      <c r="I64" s="15"/>
      <c r="J64" s="18" t="s">
        <v>482</v>
      </c>
    </row>
    <row r="65" spans="1:10" ht="12.75">
      <c r="A65" s="14">
        <v>36188</v>
      </c>
      <c r="B65" s="15" t="s">
        <v>140</v>
      </c>
      <c r="C65" s="16" t="s">
        <v>571</v>
      </c>
      <c r="D65" s="15">
        <v>2</v>
      </c>
      <c r="E65" s="15">
        <v>300</v>
      </c>
      <c r="F65" s="15"/>
      <c r="G65" s="15">
        <v>200</v>
      </c>
      <c r="H65" s="15" t="s">
        <v>494</v>
      </c>
      <c r="I65" s="15"/>
      <c r="J65" s="18" t="s">
        <v>667</v>
      </c>
    </row>
    <row r="66" spans="1:10" ht="12.75">
      <c r="A66" s="14">
        <v>36191</v>
      </c>
      <c r="B66" s="15" t="s">
        <v>695</v>
      </c>
      <c r="C66" s="16" t="s">
        <v>408</v>
      </c>
      <c r="D66" s="18" t="s">
        <v>696</v>
      </c>
      <c r="E66" s="15"/>
      <c r="F66" s="15">
        <v>0</v>
      </c>
      <c r="G66" s="15">
        <v>0</v>
      </c>
      <c r="H66" s="15" t="s">
        <v>347</v>
      </c>
      <c r="I66" s="15"/>
      <c r="J66" s="18" t="s">
        <v>346</v>
      </c>
    </row>
    <row r="67" spans="1:10" ht="12.75">
      <c r="A67" s="14">
        <v>36197</v>
      </c>
      <c r="B67" s="15" t="s">
        <v>492</v>
      </c>
      <c r="C67" s="16" t="s">
        <v>572</v>
      </c>
      <c r="D67" s="15">
        <v>1</v>
      </c>
      <c r="E67" s="15">
        <v>150</v>
      </c>
      <c r="F67" s="15"/>
      <c r="G67" s="15">
        <v>200</v>
      </c>
      <c r="H67" s="15" t="s">
        <v>493</v>
      </c>
      <c r="I67" s="15"/>
      <c r="J67" s="18" t="s">
        <v>668</v>
      </c>
    </row>
    <row r="68" spans="1:10" ht="12.75">
      <c r="A68" s="14">
        <v>36201</v>
      </c>
      <c r="B68" s="15" t="s">
        <v>665</v>
      </c>
      <c r="C68" s="16" t="s">
        <v>408</v>
      </c>
      <c r="D68" s="15">
        <v>1</v>
      </c>
      <c r="E68" s="15">
        <v>50</v>
      </c>
      <c r="F68" s="15">
        <v>150</v>
      </c>
      <c r="G68" s="15">
        <v>150</v>
      </c>
      <c r="H68" s="15" t="s">
        <v>496</v>
      </c>
      <c r="I68" s="15"/>
      <c r="J68" s="18" t="s">
        <v>458</v>
      </c>
    </row>
    <row r="69" spans="1:10" ht="12.75">
      <c r="A69" s="14">
        <v>36205</v>
      </c>
      <c r="B69" s="15" t="s">
        <v>141</v>
      </c>
      <c r="C69" s="16" t="s">
        <v>573</v>
      </c>
      <c r="D69" s="15">
        <v>1</v>
      </c>
      <c r="E69" s="15">
        <v>75</v>
      </c>
      <c r="F69" s="15"/>
      <c r="G69" s="15">
        <v>150</v>
      </c>
      <c r="H69" s="15" t="s">
        <v>497</v>
      </c>
      <c r="I69" s="15"/>
      <c r="J69" s="18" t="s">
        <v>460</v>
      </c>
    </row>
    <row r="70" spans="1:10" ht="12.75">
      <c r="A70" s="14">
        <v>36217</v>
      </c>
      <c r="B70" s="15" t="s">
        <v>498</v>
      </c>
      <c r="C70" s="16" t="s">
        <v>574</v>
      </c>
      <c r="D70" s="15">
        <v>1</v>
      </c>
      <c r="E70" s="15">
        <v>100</v>
      </c>
      <c r="F70" s="15"/>
      <c r="G70" s="15"/>
      <c r="H70" s="15" t="s">
        <v>499</v>
      </c>
      <c r="I70" s="15"/>
      <c r="J70" s="18"/>
    </row>
    <row r="71" spans="1:10" ht="12.75">
      <c r="A71" s="14">
        <v>36222</v>
      </c>
      <c r="B71" s="15" t="s">
        <v>142</v>
      </c>
      <c r="C71" s="16" t="s">
        <v>408</v>
      </c>
      <c r="D71" s="15">
        <v>1</v>
      </c>
      <c r="E71" s="15">
        <v>100</v>
      </c>
      <c r="F71" s="15"/>
      <c r="G71" s="15">
        <v>150</v>
      </c>
      <c r="H71" s="15" t="s">
        <v>500</v>
      </c>
      <c r="I71" s="15"/>
      <c r="J71" s="18" t="s">
        <v>461</v>
      </c>
    </row>
    <row r="72" spans="1:10" ht="12.75">
      <c r="A72" s="14">
        <v>36225</v>
      </c>
      <c r="B72" s="15" t="s">
        <v>501</v>
      </c>
      <c r="C72" s="16" t="s">
        <v>791</v>
      </c>
      <c r="D72" s="15">
        <v>1</v>
      </c>
      <c r="E72" s="15">
        <v>100</v>
      </c>
      <c r="F72" s="15"/>
      <c r="G72" s="15">
        <v>151</v>
      </c>
      <c r="H72" s="15" t="s">
        <v>502</v>
      </c>
      <c r="I72" s="15"/>
      <c r="J72" s="18" t="s">
        <v>870</v>
      </c>
    </row>
    <row r="73" spans="1:10" ht="12.75">
      <c r="A73" s="14">
        <v>36229</v>
      </c>
      <c r="B73" s="15" t="s">
        <v>143</v>
      </c>
      <c r="C73" s="16" t="s">
        <v>408</v>
      </c>
      <c r="D73" s="15">
        <v>1</v>
      </c>
      <c r="E73" s="15">
        <v>75</v>
      </c>
      <c r="F73" s="15"/>
      <c r="G73" s="15">
        <v>100</v>
      </c>
      <c r="H73" s="15" t="s">
        <v>795</v>
      </c>
      <c r="I73" s="15"/>
      <c r="J73" s="18" t="s">
        <v>439</v>
      </c>
    </row>
    <row r="74" spans="1:10" ht="12.75">
      <c r="A74" s="14">
        <v>36237</v>
      </c>
      <c r="B74" s="15" t="s">
        <v>145</v>
      </c>
      <c r="C74" s="16" t="s">
        <v>792</v>
      </c>
      <c r="D74" s="15">
        <v>3</v>
      </c>
      <c r="E74" s="15">
        <v>800</v>
      </c>
      <c r="F74" s="15"/>
      <c r="G74" s="15">
        <v>500</v>
      </c>
      <c r="H74" s="15" t="s">
        <v>796</v>
      </c>
      <c r="I74" s="15"/>
      <c r="J74" s="18" t="s">
        <v>459</v>
      </c>
    </row>
    <row r="75" spans="1:10" ht="12.75">
      <c r="A75" s="14">
        <v>36238</v>
      </c>
      <c r="B75" s="15" t="s">
        <v>144</v>
      </c>
      <c r="C75" s="16" t="s">
        <v>793</v>
      </c>
      <c r="D75" s="15">
        <v>1</v>
      </c>
      <c r="E75" s="15">
        <v>80</v>
      </c>
      <c r="F75" s="15"/>
      <c r="G75" s="15">
        <v>150</v>
      </c>
      <c r="H75" s="15" t="s">
        <v>797</v>
      </c>
      <c r="I75" s="15"/>
      <c r="J75" s="18" t="s">
        <v>669</v>
      </c>
    </row>
    <row r="76" spans="1:12" ht="12.75">
      <c r="A76" s="14">
        <v>36250</v>
      </c>
      <c r="B76" s="15" t="s">
        <v>330</v>
      </c>
      <c r="C76" s="16" t="s">
        <v>273</v>
      </c>
      <c r="D76" s="15">
        <v>3</v>
      </c>
      <c r="E76" s="15">
        <v>500</v>
      </c>
      <c r="F76" s="15"/>
      <c r="G76" s="15">
        <v>400</v>
      </c>
      <c r="H76" s="15" t="s">
        <v>80</v>
      </c>
      <c r="I76" s="18" t="s">
        <v>411</v>
      </c>
      <c r="J76" s="18"/>
      <c r="L76" s="12"/>
    </row>
    <row r="77" spans="1:12" ht="12.75">
      <c r="A77" s="14">
        <v>36251</v>
      </c>
      <c r="B77" s="15" t="s">
        <v>331</v>
      </c>
      <c r="C77" s="16" t="s">
        <v>408</v>
      </c>
      <c r="D77" s="15">
        <v>1</v>
      </c>
      <c r="E77" s="15">
        <v>150</v>
      </c>
      <c r="F77" s="15"/>
      <c r="G77" s="15"/>
      <c r="H77" s="15" t="s">
        <v>798</v>
      </c>
      <c r="I77" s="15"/>
      <c r="J77" s="18" t="s">
        <v>24</v>
      </c>
      <c r="L77" s="12"/>
    </row>
    <row r="78" spans="1:10" ht="12.75">
      <c r="A78" s="14">
        <v>36254</v>
      </c>
      <c r="B78" s="15" t="s">
        <v>332</v>
      </c>
      <c r="C78" s="16" t="s">
        <v>574</v>
      </c>
      <c r="D78" s="15">
        <v>2</v>
      </c>
      <c r="E78" s="15">
        <v>300</v>
      </c>
      <c r="F78" s="15">
        <v>334</v>
      </c>
      <c r="G78" s="15"/>
      <c r="H78" s="15" t="s">
        <v>799</v>
      </c>
      <c r="I78" s="15"/>
      <c r="J78" s="18" t="s">
        <v>872</v>
      </c>
    </row>
    <row r="79" spans="1:10" ht="12.75">
      <c r="A79" s="14">
        <v>36258</v>
      </c>
      <c r="B79" s="15" t="s">
        <v>503</v>
      </c>
      <c r="C79" s="16" t="s">
        <v>574</v>
      </c>
      <c r="D79" s="15">
        <v>1</v>
      </c>
      <c r="E79" s="15">
        <v>40</v>
      </c>
      <c r="F79" s="15">
        <v>100</v>
      </c>
      <c r="G79" s="15">
        <v>100</v>
      </c>
      <c r="H79" s="15" t="s">
        <v>800</v>
      </c>
      <c r="I79" s="15"/>
      <c r="J79" s="18" t="s">
        <v>483</v>
      </c>
    </row>
    <row r="80" spans="1:10" ht="12.75">
      <c r="A80" s="14">
        <v>36259</v>
      </c>
      <c r="B80" s="15" t="s">
        <v>10</v>
      </c>
      <c r="C80" s="16" t="s">
        <v>574</v>
      </c>
      <c r="D80" s="15">
        <v>1</v>
      </c>
      <c r="E80" s="15">
        <v>100</v>
      </c>
      <c r="F80" s="15">
        <v>0</v>
      </c>
      <c r="G80" s="15">
        <v>0</v>
      </c>
      <c r="H80" s="15" t="s">
        <v>801</v>
      </c>
      <c r="I80" s="15"/>
      <c r="J80" s="18" t="s">
        <v>435</v>
      </c>
    </row>
    <row r="81" spans="1:10" ht="12.75">
      <c r="A81" s="14">
        <v>36260</v>
      </c>
      <c r="B81" s="15" t="s">
        <v>10</v>
      </c>
      <c r="C81" s="16" t="s">
        <v>574</v>
      </c>
      <c r="D81" s="15">
        <v>1</v>
      </c>
      <c r="E81" s="15">
        <v>100</v>
      </c>
      <c r="F81" s="15">
        <v>0</v>
      </c>
      <c r="G81" s="15">
        <v>0</v>
      </c>
      <c r="H81" s="15" t="s">
        <v>801</v>
      </c>
      <c r="I81" s="15"/>
      <c r="J81" s="18" t="s">
        <v>435</v>
      </c>
    </row>
    <row r="82" spans="1:10" ht="12.75">
      <c r="A82" s="14">
        <v>36261</v>
      </c>
      <c r="B82" s="15" t="s">
        <v>10</v>
      </c>
      <c r="C82" s="16" t="s">
        <v>574</v>
      </c>
      <c r="D82" s="15">
        <v>2</v>
      </c>
      <c r="E82" s="15">
        <v>100</v>
      </c>
      <c r="F82" s="15">
        <v>0</v>
      </c>
      <c r="G82" s="15">
        <v>0</v>
      </c>
      <c r="H82" s="15" t="s">
        <v>801</v>
      </c>
      <c r="I82" s="15"/>
      <c r="J82" s="18" t="s">
        <v>435</v>
      </c>
    </row>
    <row r="83" spans="1:10" ht="12.75">
      <c r="A83" s="14">
        <v>36263</v>
      </c>
      <c r="B83" s="15" t="s">
        <v>9</v>
      </c>
      <c r="C83" s="16" t="s">
        <v>274</v>
      </c>
      <c r="D83" s="15">
        <v>2</v>
      </c>
      <c r="E83" s="15">
        <v>300</v>
      </c>
      <c r="F83" s="15"/>
      <c r="G83" s="15">
        <v>400</v>
      </c>
      <c r="H83" s="15" t="s">
        <v>802</v>
      </c>
      <c r="I83" s="15"/>
      <c r="J83" s="18" t="s">
        <v>638</v>
      </c>
    </row>
    <row r="84" spans="1:10" ht="12.75">
      <c r="A84" s="14">
        <v>36264</v>
      </c>
      <c r="B84" s="15" t="s">
        <v>504</v>
      </c>
      <c r="C84" s="16" t="s">
        <v>275</v>
      </c>
      <c r="D84" s="15">
        <v>1</v>
      </c>
      <c r="E84" s="15">
        <v>220</v>
      </c>
      <c r="F84" s="15" t="s">
        <v>810</v>
      </c>
      <c r="G84" s="15">
        <v>450</v>
      </c>
      <c r="H84" s="15" t="s">
        <v>803</v>
      </c>
      <c r="I84" s="15"/>
      <c r="J84" s="18" t="s">
        <v>352</v>
      </c>
    </row>
    <row r="85" spans="1:10" ht="12.75">
      <c r="A85" s="14">
        <v>36266</v>
      </c>
      <c r="B85" s="15" t="s">
        <v>708</v>
      </c>
      <c r="C85" s="16" t="s">
        <v>570</v>
      </c>
      <c r="D85" s="15">
        <v>2</v>
      </c>
      <c r="E85" s="15"/>
      <c r="F85" s="15" t="s">
        <v>804</v>
      </c>
      <c r="G85" s="15">
        <v>250</v>
      </c>
      <c r="H85" s="15" t="s">
        <v>805</v>
      </c>
      <c r="I85" s="18" t="s">
        <v>412</v>
      </c>
      <c r="J85" s="18"/>
    </row>
    <row r="86" spans="1:10" ht="12.75">
      <c r="A86" s="14">
        <v>36270</v>
      </c>
      <c r="B86" s="15" t="s">
        <v>709</v>
      </c>
      <c r="C86" s="16" t="s">
        <v>276</v>
      </c>
      <c r="D86" s="15">
        <v>3</v>
      </c>
      <c r="E86" s="15">
        <v>400</v>
      </c>
      <c r="F86" s="15" t="s">
        <v>806</v>
      </c>
      <c r="G86" s="15">
        <v>400</v>
      </c>
      <c r="H86" s="15" t="s">
        <v>807</v>
      </c>
      <c r="I86" s="15"/>
      <c r="J86" s="18" t="s">
        <v>481</v>
      </c>
    </row>
    <row r="87" spans="1:10" ht="12.75">
      <c r="A87" s="14">
        <v>36273</v>
      </c>
      <c r="B87" s="15" t="s">
        <v>710</v>
      </c>
      <c r="C87" s="16" t="s">
        <v>408</v>
      </c>
      <c r="D87" s="15">
        <v>1</v>
      </c>
      <c r="E87" s="15">
        <v>50</v>
      </c>
      <c r="F87" s="15" t="s">
        <v>808</v>
      </c>
      <c r="G87" s="15">
        <v>150</v>
      </c>
      <c r="H87" s="15" t="s">
        <v>809</v>
      </c>
      <c r="I87" s="15"/>
      <c r="J87" s="18" t="s">
        <v>440</v>
      </c>
    </row>
    <row r="88" spans="1:10" ht="12.75">
      <c r="A88" s="14">
        <v>36277</v>
      </c>
      <c r="B88" s="15" t="s">
        <v>814</v>
      </c>
      <c r="C88" s="16" t="s">
        <v>416</v>
      </c>
      <c r="D88" s="15">
        <v>1</v>
      </c>
      <c r="E88" s="15">
        <v>400</v>
      </c>
      <c r="F88" s="15"/>
      <c r="G88" s="15">
        <v>200</v>
      </c>
      <c r="H88" s="15" t="s">
        <v>815</v>
      </c>
      <c r="I88" s="15"/>
      <c r="J88" s="18" t="s">
        <v>380</v>
      </c>
    </row>
    <row r="89" spans="1:10" ht="12.75">
      <c r="A89" s="14">
        <v>36281</v>
      </c>
      <c r="B89" s="15" t="s">
        <v>816</v>
      </c>
      <c r="C89" s="16" t="s">
        <v>574</v>
      </c>
      <c r="D89" s="15">
        <v>1</v>
      </c>
      <c r="E89" s="15"/>
      <c r="F89" s="15"/>
      <c r="G89" s="15">
        <v>50</v>
      </c>
      <c r="H89" s="15" t="s">
        <v>817</v>
      </c>
      <c r="I89" s="15"/>
      <c r="J89" s="18"/>
    </row>
    <row r="90" spans="1:10" ht="12.75">
      <c r="A90" s="14">
        <v>36285</v>
      </c>
      <c r="B90" s="15" t="s">
        <v>547</v>
      </c>
      <c r="C90" s="16" t="s">
        <v>548</v>
      </c>
      <c r="D90" s="15">
        <v>1</v>
      </c>
      <c r="E90" s="15">
        <v>150</v>
      </c>
      <c r="F90" s="15"/>
      <c r="G90" s="15">
        <v>200</v>
      </c>
      <c r="H90" s="15" t="s">
        <v>348</v>
      </c>
      <c r="I90" s="15"/>
      <c r="J90" s="18" t="s">
        <v>160</v>
      </c>
    </row>
    <row r="91" spans="1:10" ht="12.75">
      <c r="A91" s="14">
        <v>36287</v>
      </c>
      <c r="B91" s="15" t="s">
        <v>549</v>
      </c>
      <c r="C91" s="16" t="s">
        <v>170</v>
      </c>
      <c r="D91" s="15">
        <v>1</v>
      </c>
      <c r="E91" s="15">
        <v>200</v>
      </c>
      <c r="F91" s="15"/>
      <c r="G91" s="15">
        <v>200</v>
      </c>
      <c r="H91" s="15" t="s">
        <v>22</v>
      </c>
      <c r="I91" s="15"/>
      <c r="J91" s="18" t="s">
        <v>218</v>
      </c>
    </row>
    <row r="92" spans="1:10" ht="12.75">
      <c r="A92" s="14">
        <v>36293</v>
      </c>
      <c r="B92" s="15" t="s">
        <v>2</v>
      </c>
      <c r="C92" s="16" t="s">
        <v>408</v>
      </c>
      <c r="D92" s="15">
        <v>1</v>
      </c>
      <c r="E92" s="15"/>
      <c r="F92" s="15"/>
      <c r="G92" s="15">
        <v>150</v>
      </c>
      <c r="H92" s="15" t="s">
        <v>161</v>
      </c>
      <c r="I92" s="15"/>
      <c r="J92" s="18" t="s">
        <v>351</v>
      </c>
    </row>
    <row r="93" spans="1:10" ht="12.75">
      <c r="A93" s="14">
        <v>36294</v>
      </c>
      <c r="B93" s="15" t="s">
        <v>271</v>
      </c>
      <c r="C93" s="16" t="s">
        <v>574</v>
      </c>
      <c r="D93" s="15">
        <v>1</v>
      </c>
      <c r="E93" s="15">
        <v>35</v>
      </c>
      <c r="F93" s="15"/>
      <c r="G93" s="15">
        <v>50</v>
      </c>
      <c r="H93" s="15" t="s">
        <v>128</v>
      </c>
      <c r="I93" s="15"/>
      <c r="J93" s="18" t="s">
        <v>272</v>
      </c>
    </row>
    <row r="94" spans="1:10" ht="12.75">
      <c r="A94" s="14">
        <v>36299</v>
      </c>
      <c r="B94" s="15" t="s">
        <v>216</v>
      </c>
      <c r="C94" s="16" t="s">
        <v>574</v>
      </c>
      <c r="D94" s="15">
        <v>1</v>
      </c>
      <c r="E94" s="15">
        <v>75</v>
      </c>
      <c r="F94" s="15"/>
      <c r="G94" s="15">
        <v>250</v>
      </c>
      <c r="H94" s="15" t="s">
        <v>374</v>
      </c>
      <c r="I94" s="15"/>
      <c r="J94" s="18" t="s">
        <v>127</v>
      </c>
    </row>
    <row r="95" spans="1:10" ht="12.75">
      <c r="A95" s="14">
        <v>36300</v>
      </c>
      <c r="B95" s="15" t="s">
        <v>331</v>
      </c>
      <c r="C95" s="16" t="s">
        <v>408</v>
      </c>
      <c r="D95" s="15">
        <v>1</v>
      </c>
      <c r="E95" s="15">
        <v>50</v>
      </c>
      <c r="F95" s="15"/>
      <c r="G95" s="15">
        <v>130</v>
      </c>
      <c r="H95" s="15" t="s">
        <v>375</v>
      </c>
      <c r="I95" s="15"/>
      <c r="J95" s="18" t="s">
        <v>871</v>
      </c>
    </row>
    <row r="96" spans="1:10" ht="12.75">
      <c r="A96" s="14">
        <v>36306</v>
      </c>
      <c r="B96" s="15" t="s">
        <v>260</v>
      </c>
      <c r="C96" s="16" t="s">
        <v>261</v>
      </c>
      <c r="D96" s="15">
        <v>1</v>
      </c>
      <c r="E96" s="15">
        <v>150</v>
      </c>
      <c r="F96" s="15"/>
      <c r="G96" s="15">
        <v>300</v>
      </c>
      <c r="H96" s="15" t="s">
        <v>262</v>
      </c>
      <c r="I96" s="15"/>
      <c r="J96" s="18" t="s">
        <v>69</v>
      </c>
    </row>
    <row r="97" spans="1:10" ht="12.75">
      <c r="A97" s="14">
        <v>36312</v>
      </c>
      <c r="B97" s="15" t="s">
        <v>330</v>
      </c>
      <c r="C97" s="16" t="s">
        <v>441</v>
      </c>
      <c r="D97" s="15">
        <v>3</v>
      </c>
      <c r="E97" s="15">
        <v>300</v>
      </c>
      <c r="F97" s="15"/>
      <c r="G97" s="15">
        <v>400</v>
      </c>
      <c r="H97" s="15" t="s">
        <v>643</v>
      </c>
      <c r="I97" s="15"/>
      <c r="J97" s="18" t="s">
        <v>444</v>
      </c>
    </row>
    <row r="98" spans="1:10" ht="12.75">
      <c r="A98" s="14">
        <v>36315</v>
      </c>
      <c r="B98" s="15" t="s">
        <v>794</v>
      </c>
      <c r="C98" s="16" t="s">
        <v>574</v>
      </c>
      <c r="D98" s="15">
        <v>1</v>
      </c>
      <c r="E98" s="15">
        <v>20</v>
      </c>
      <c r="F98" s="15"/>
      <c r="G98" s="15">
        <v>30</v>
      </c>
      <c r="H98" s="15" t="s">
        <v>612</v>
      </c>
      <c r="I98" s="15"/>
      <c r="J98" s="18"/>
    </row>
    <row r="99" spans="1:10" ht="12.75">
      <c r="A99" s="14">
        <v>36322</v>
      </c>
      <c r="B99" s="15" t="s">
        <v>446</v>
      </c>
      <c r="C99" s="16" t="s">
        <v>574</v>
      </c>
      <c r="D99" s="15">
        <v>1</v>
      </c>
      <c r="E99" s="15">
        <v>115</v>
      </c>
      <c r="F99" s="15"/>
      <c r="G99" s="15"/>
      <c r="H99" s="15" t="s">
        <v>447</v>
      </c>
      <c r="I99" s="15"/>
      <c r="J99" s="18" t="s">
        <v>252</v>
      </c>
    </row>
    <row r="100" spans="1:10" ht="12.75">
      <c r="A100" s="14">
        <v>36326</v>
      </c>
      <c r="B100" s="15" t="s">
        <v>491</v>
      </c>
      <c r="C100" s="16" t="s">
        <v>574</v>
      </c>
      <c r="D100" s="15">
        <v>1</v>
      </c>
      <c r="E100" s="15">
        <v>30</v>
      </c>
      <c r="F100" s="15"/>
      <c r="G100" s="15"/>
      <c r="H100" s="15"/>
      <c r="I100" s="15"/>
      <c r="J100" s="18"/>
    </row>
    <row r="101" spans="1:10" ht="12.75">
      <c r="A101" s="14">
        <v>36334</v>
      </c>
      <c r="B101" s="15" t="s">
        <v>490</v>
      </c>
      <c r="C101" s="16" t="s">
        <v>574</v>
      </c>
      <c r="D101" s="15">
        <v>1</v>
      </c>
      <c r="E101" s="15">
        <v>20</v>
      </c>
      <c r="F101" s="15"/>
      <c r="G101" s="15"/>
      <c r="H101" s="15" t="s">
        <v>655</v>
      </c>
      <c r="I101" s="15"/>
      <c r="J101" s="34" t="s">
        <v>505</v>
      </c>
    </row>
    <row r="102" spans="1:10" ht="12.75">
      <c r="A102" s="14">
        <v>36357</v>
      </c>
      <c r="B102" s="15" t="s">
        <v>711</v>
      </c>
      <c r="C102" s="16" t="s">
        <v>574</v>
      </c>
      <c r="D102" s="15">
        <v>1</v>
      </c>
      <c r="E102" s="15">
        <v>300</v>
      </c>
      <c r="F102" s="15"/>
      <c r="G102" s="15">
        <v>100</v>
      </c>
      <c r="H102" s="15" t="s">
        <v>367</v>
      </c>
      <c r="I102" s="15"/>
      <c r="J102" s="17" t="s">
        <v>188</v>
      </c>
    </row>
    <row r="103" spans="1:10" ht="12.75">
      <c r="A103" s="14">
        <v>36362</v>
      </c>
      <c r="B103" s="15" t="s">
        <v>368</v>
      </c>
      <c r="C103" s="16" t="s">
        <v>408</v>
      </c>
      <c r="D103" s="15">
        <v>1</v>
      </c>
      <c r="E103" s="15">
        <v>50</v>
      </c>
      <c r="F103" s="15"/>
      <c r="G103" s="15">
        <v>150</v>
      </c>
      <c r="H103" s="15" t="s">
        <v>279</v>
      </c>
      <c r="I103" s="15"/>
      <c r="J103" s="18" t="s">
        <v>23</v>
      </c>
    </row>
    <row r="104" spans="1:10" ht="12.75">
      <c r="A104" s="35">
        <v>36371</v>
      </c>
      <c r="B104" s="15" t="s">
        <v>369</v>
      </c>
      <c r="C104" s="16" t="s">
        <v>408</v>
      </c>
      <c r="D104" s="15">
        <v>1</v>
      </c>
      <c r="E104" s="15">
        <v>50</v>
      </c>
      <c r="F104" s="15"/>
      <c r="G104" s="15">
        <v>100</v>
      </c>
      <c r="H104" s="15" t="s">
        <v>370</v>
      </c>
      <c r="I104" s="15"/>
      <c r="J104" s="18" t="s">
        <v>652</v>
      </c>
    </row>
    <row r="105" spans="1:10" ht="12.75">
      <c r="A105" s="14">
        <v>36377</v>
      </c>
      <c r="B105" s="15" t="s">
        <v>712</v>
      </c>
      <c r="C105" s="16" t="s">
        <v>408</v>
      </c>
      <c r="D105" s="15">
        <v>1</v>
      </c>
      <c r="E105" s="15">
        <v>15</v>
      </c>
      <c r="F105" s="15"/>
      <c r="G105" s="15"/>
      <c r="H105" s="15" t="s">
        <v>371</v>
      </c>
      <c r="I105" s="15"/>
      <c r="J105" s="18" t="s">
        <v>353</v>
      </c>
    </row>
    <row r="106" spans="1:10" ht="12.75">
      <c r="A106" s="14">
        <v>36448</v>
      </c>
      <c r="B106" s="15" t="s">
        <v>713</v>
      </c>
      <c r="C106" s="16" t="s">
        <v>277</v>
      </c>
      <c r="D106" s="15">
        <v>2</v>
      </c>
      <c r="E106" s="15">
        <v>300</v>
      </c>
      <c r="F106" s="15"/>
      <c r="G106" s="15">
        <v>300</v>
      </c>
      <c r="H106" s="15" t="s">
        <v>372</v>
      </c>
      <c r="I106" s="15"/>
      <c r="J106" s="18" t="s">
        <v>1</v>
      </c>
    </row>
    <row r="107" spans="1:10" ht="12.75">
      <c r="A107" s="14">
        <v>36456</v>
      </c>
      <c r="B107" s="15" t="s">
        <v>558</v>
      </c>
      <c r="C107" s="16" t="s">
        <v>278</v>
      </c>
      <c r="D107" s="15">
        <v>1</v>
      </c>
      <c r="E107" s="15">
        <v>125</v>
      </c>
      <c r="F107" s="15"/>
      <c r="G107" s="15">
        <v>400</v>
      </c>
      <c r="H107" s="15" t="s">
        <v>280</v>
      </c>
      <c r="I107" s="15"/>
      <c r="J107" s="18" t="s">
        <v>219</v>
      </c>
    </row>
    <row r="108" spans="1:10" ht="12.75">
      <c r="A108" s="14">
        <v>36459</v>
      </c>
      <c r="B108" s="15" t="s">
        <v>559</v>
      </c>
      <c r="C108" s="16" t="s">
        <v>476</v>
      </c>
      <c r="D108" s="15">
        <v>3</v>
      </c>
      <c r="E108" s="15">
        <v>1000</v>
      </c>
      <c r="F108" s="15"/>
      <c r="G108" s="15">
        <v>400</v>
      </c>
      <c r="H108" s="15" t="s">
        <v>373</v>
      </c>
      <c r="I108" s="15"/>
      <c r="J108" s="18" t="s">
        <v>510</v>
      </c>
    </row>
    <row r="109" spans="1:10" ht="12.75">
      <c r="A109" s="14">
        <v>36460</v>
      </c>
      <c r="B109" s="15" t="s">
        <v>560</v>
      </c>
      <c r="C109" s="16" t="s">
        <v>477</v>
      </c>
      <c r="D109" s="15">
        <v>3</v>
      </c>
      <c r="E109" s="15">
        <v>400</v>
      </c>
      <c r="F109" s="15"/>
      <c r="G109" s="15">
        <v>400</v>
      </c>
      <c r="H109" s="15" t="s">
        <v>312</v>
      </c>
      <c r="I109" s="15"/>
      <c r="J109" s="18" t="s">
        <v>130</v>
      </c>
    </row>
    <row r="110" spans="1:10" ht="12.75">
      <c r="A110" s="14">
        <v>36461</v>
      </c>
      <c r="B110" s="15" t="s">
        <v>765</v>
      </c>
      <c r="C110" s="16" t="s">
        <v>478</v>
      </c>
      <c r="D110" s="15">
        <v>2</v>
      </c>
      <c r="E110" s="15">
        <v>200</v>
      </c>
      <c r="F110" s="15"/>
      <c r="G110" s="15">
        <v>300</v>
      </c>
      <c r="H110" s="15" t="s">
        <v>131</v>
      </c>
      <c r="I110" s="15"/>
      <c r="J110" s="18" t="s">
        <v>132</v>
      </c>
    </row>
    <row r="111" spans="1:10" ht="12.75">
      <c r="A111" s="14">
        <v>36461</v>
      </c>
      <c r="B111" s="15" t="s">
        <v>766</v>
      </c>
      <c r="C111" s="16" t="s">
        <v>479</v>
      </c>
      <c r="D111" s="15">
        <v>1</v>
      </c>
      <c r="E111" s="15">
        <v>200</v>
      </c>
      <c r="F111" s="15"/>
      <c r="G111" s="15"/>
      <c r="H111" s="15" t="s">
        <v>509</v>
      </c>
      <c r="I111" s="15"/>
      <c r="J111" s="18" t="s">
        <v>714</v>
      </c>
    </row>
    <row r="112" spans="1:10" ht="12.75">
      <c r="A112" s="14">
        <v>36462</v>
      </c>
      <c r="B112" s="15" t="s">
        <v>42</v>
      </c>
      <c r="C112" s="16" t="s">
        <v>478</v>
      </c>
      <c r="D112" s="18" t="s">
        <v>696</v>
      </c>
      <c r="E112" s="15"/>
      <c r="F112" s="15"/>
      <c r="G112" s="15"/>
      <c r="H112" s="22" t="s">
        <v>413</v>
      </c>
      <c r="I112" s="15"/>
      <c r="J112" s="21" t="s">
        <v>422</v>
      </c>
    </row>
    <row r="113" spans="1:10" ht="12.75">
      <c r="A113" s="14">
        <v>36463</v>
      </c>
      <c r="B113" s="15" t="s">
        <v>42</v>
      </c>
      <c r="C113" s="16" t="s">
        <v>478</v>
      </c>
      <c r="D113" s="18" t="s">
        <v>696</v>
      </c>
      <c r="E113" s="15"/>
      <c r="F113" s="15"/>
      <c r="G113" s="15"/>
      <c r="H113" s="22" t="s">
        <v>413</v>
      </c>
      <c r="I113" s="15"/>
      <c r="J113" s="21" t="s">
        <v>422</v>
      </c>
    </row>
    <row r="114" spans="1:10" ht="12.75">
      <c r="A114" s="14">
        <v>36470</v>
      </c>
      <c r="B114" s="15" t="s">
        <v>767</v>
      </c>
      <c r="C114" s="16" t="s">
        <v>276</v>
      </c>
      <c r="D114" s="15">
        <v>3</v>
      </c>
      <c r="E114" s="15">
        <v>350</v>
      </c>
      <c r="F114" s="15"/>
      <c r="G114" s="15">
        <v>500</v>
      </c>
      <c r="H114" s="15" t="s">
        <v>575</v>
      </c>
      <c r="I114" s="15"/>
      <c r="J114" s="18" t="s">
        <v>129</v>
      </c>
    </row>
    <row r="115" spans="1:10" ht="12.75">
      <c r="A115" s="14">
        <v>36476</v>
      </c>
      <c r="B115" s="15" t="s">
        <v>313</v>
      </c>
      <c r="C115" s="16" t="s">
        <v>3</v>
      </c>
      <c r="D115" s="15">
        <v>1</v>
      </c>
      <c r="E115" s="15">
        <v>175</v>
      </c>
      <c r="F115" s="15"/>
      <c r="G115" s="15">
        <v>200</v>
      </c>
      <c r="H115" s="15" t="s">
        <v>576</v>
      </c>
      <c r="I115" s="15"/>
      <c r="J115" s="18" t="s">
        <v>270</v>
      </c>
    </row>
    <row r="116" spans="1:10" ht="12.75">
      <c r="A116" s="14">
        <v>36482</v>
      </c>
      <c r="B116" s="15" t="s">
        <v>314</v>
      </c>
      <c r="C116" s="16" t="s">
        <v>408</v>
      </c>
      <c r="D116" s="15">
        <v>2</v>
      </c>
      <c r="E116" s="15">
        <v>300</v>
      </c>
      <c r="F116" s="15"/>
      <c r="G116" s="15">
        <v>400</v>
      </c>
      <c r="H116" s="15" t="s">
        <v>325</v>
      </c>
      <c r="I116" s="15"/>
      <c r="J116" s="18" t="s">
        <v>445</v>
      </c>
    </row>
    <row r="117" spans="1:10" ht="12.75">
      <c r="A117" s="14">
        <v>36505</v>
      </c>
      <c r="B117" s="15" t="s">
        <v>611</v>
      </c>
      <c r="C117" s="16" t="s">
        <v>610</v>
      </c>
      <c r="D117" s="15">
        <v>1</v>
      </c>
      <c r="E117" s="15">
        <v>25</v>
      </c>
      <c r="F117" s="15"/>
      <c r="G117" s="15"/>
      <c r="H117" s="15" t="s">
        <v>609</v>
      </c>
      <c r="I117" s="15"/>
      <c r="J117" s="18"/>
    </row>
    <row r="118" spans="1:10" ht="12.75">
      <c r="A118" s="14">
        <v>36524</v>
      </c>
      <c r="B118" s="15" t="s">
        <v>694</v>
      </c>
      <c r="C118" s="16" t="s">
        <v>408</v>
      </c>
      <c r="D118" s="15">
        <v>2</v>
      </c>
      <c r="E118" s="15">
        <v>300</v>
      </c>
      <c r="F118" s="15"/>
      <c r="G118" s="15"/>
      <c r="H118" s="15" t="s">
        <v>90</v>
      </c>
      <c r="I118" s="15"/>
      <c r="J118" s="17" t="s">
        <v>869</v>
      </c>
    </row>
    <row r="119" spans="1:10" ht="12.75">
      <c r="A119" s="14">
        <v>36552</v>
      </c>
      <c r="B119" s="15" t="s">
        <v>315</v>
      </c>
      <c r="C119" s="16" t="s">
        <v>4</v>
      </c>
      <c r="D119" s="15">
        <v>2</v>
      </c>
      <c r="E119" s="15">
        <v>110</v>
      </c>
      <c r="F119" s="15"/>
      <c r="G119" s="15">
        <v>100</v>
      </c>
      <c r="H119" s="15" t="s">
        <v>526</v>
      </c>
      <c r="I119" s="15"/>
      <c r="J119" s="18" t="s">
        <v>329</v>
      </c>
    </row>
    <row r="120" spans="1:10" ht="12.75">
      <c r="A120" s="14">
        <v>36557</v>
      </c>
      <c r="B120" s="15" t="s">
        <v>316</v>
      </c>
      <c r="C120" s="16" t="s">
        <v>408</v>
      </c>
      <c r="D120" s="15">
        <v>1</v>
      </c>
      <c r="E120" s="15">
        <v>15</v>
      </c>
      <c r="F120" s="15"/>
      <c r="G120" s="15"/>
      <c r="H120" s="15" t="s">
        <v>527</v>
      </c>
      <c r="I120" s="15"/>
      <c r="J120" s="18"/>
    </row>
    <row r="121" spans="1:10" ht="12.75">
      <c r="A121" s="14">
        <v>36561</v>
      </c>
      <c r="B121" s="15" t="s">
        <v>133</v>
      </c>
      <c r="C121" s="16" t="s">
        <v>574</v>
      </c>
      <c r="D121" s="15">
        <v>2</v>
      </c>
      <c r="E121" s="15">
        <v>400</v>
      </c>
      <c r="F121" s="15"/>
      <c r="G121" s="15"/>
      <c r="H121" s="15" t="s">
        <v>528</v>
      </c>
      <c r="I121" s="15"/>
      <c r="J121" s="18"/>
    </row>
    <row r="122" spans="1:10" ht="12.75">
      <c r="A122" s="14">
        <v>36570</v>
      </c>
      <c r="B122" s="15" t="s">
        <v>694</v>
      </c>
      <c r="C122" s="16" t="s">
        <v>408</v>
      </c>
      <c r="D122" s="15">
        <v>2</v>
      </c>
      <c r="E122" s="15">
        <v>300</v>
      </c>
      <c r="F122" s="15"/>
      <c r="G122" s="15"/>
      <c r="H122" s="15" t="s">
        <v>563</v>
      </c>
      <c r="I122" s="15"/>
      <c r="J122" s="18" t="s">
        <v>869</v>
      </c>
    </row>
    <row r="123" spans="1:10" ht="12.75">
      <c r="A123" s="14">
        <v>36574</v>
      </c>
      <c r="B123" s="15" t="s">
        <v>134</v>
      </c>
      <c r="C123" s="16" t="s">
        <v>572</v>
      </c>
      <c r="D123" s="15">
        <v>2</v>
      </c>
      <c r="E123" s="15">
        <v>200</v>
      </c>
      <c r="F123" s="15"/>
      <c r="G123" s="15">
        <v>300</v>
      </c>
      <c r="H123" s="15" t="s">
        <v>693</v>
      </c>
      <c r="I123" s="15"/>
      <c r="J123" s="18" t="s">
        <v>136</v>
      </c>
    </row>
    <row r="124" spans="1:10" ht="12.75">
      <c r="A124" s="14">
        <v>36582</v>
      </c>
      <c r="B124" s="15" t="s">
        <v>135</v>
      </c>
      <c r="C124" s="16" t="s">
        <v>5</v>
      </c>
      <c r="D124" s="15">
        <v>1</v>
      </c>
      <c r="E124" s="15">
        <v>15</v>
      </c>
      <c r="F124" s="15"/>
      <c r="G124" s="15"/>
      <c r="H124" s="15" t="s">
        <v>564</v>
      </c>
      <c r="I124" s="15"/>
      <c r="J124" s="18" t="s">
        <v>327</v>
      </c>
    </row>
    <row r="125" spans="1:10" ht="12.75">
      <c r="A125" s="14">
        <v>36613</v>
      </c>
      <c r="B125" s="15" t="s">
        <v>665</v>
      </c>
      <c r="C125" s="16" t="s">
        <v>6</v>
      </c>
      <c r="D125" s="15">
        <v>3</v>
      </c>
      <c r="E125" s="15">
        <v>400</v>
      </c>
      <c r="F125" s="15"/>
      <c r="G125" s="15">
        <v>300</v>
      </c>
      <c r="H125" s="15" t="s">
        <v>565</v>
      </c>
      <c r="I125" s="15"/>
      <c r="J125" s="18" t="s">
        <v>137</v>
      </c>
    </row>
    <row r="126" spans="1:10" ht="12.75">
      <c r="A126" s="14">
        <v>36618</v>
      </c>
      <c r="B126" s="15" t="s">
        <v>818</v>
      </c>
      <c r="C126" s="16" t="s">
        <v>574</v>
      </c>
      <c r="D126" s="15">
        <v>3</v>
      </c>
      <c r="E126" s="15">
        <v>600</v>
      </c>
      <c r="F126" s="15"/>
      <c r="G126" s="15"/>
      <c r="H126" s="15" t="s">
        <v>799</v>
      </c>
      <c r="I126" s="15"/>
      <c r="J126" s="18" t="s">
        <v>872</v>
      </c>
    </row>
    <row r="127" spans="1:10" ht="12.75">
      <c r="A127" s="14">
        <v>36622</v>
      </c>
      <c r="B127" s="15" t="s">
        <v>819</v>
      </c>
      <c r="C127" s="16" t="s">
        <v>791</v>
      </c>
      <c r="D127" s="15">
        <v>2</v>
      </c>
      <c r="E127" s="15">
        <v>400</v>
      </c>
      <c r="F127" s="15"/>
      <c r="G127" s="15">
        <v>250</v>
      </c>
      <c r="H127" s="15" t="s">
        <v>566</v>
      </c>
      <c r="I127" s="15"/>
      <c r="J127" s="18" t="s">
        <v>326</v>
      </c>
    </row>
    <row r="128" spans="1:10" ht="12.75">
      <c r="A128" s="14">
        <v>36628</v>
      </c>
      <c r="B128" s="15" t="s">
        <v>820</v>
      </c>
      <c r="C128" s="16" t="s">
        <v>756</v>
      </c>
      <c r="D128" s="15">
        <v>2</v>
      </c>
      <c r="E128" s="15">
        <v>300</v>
      </c>
      <c r="F128" s="15"/>
      <c r="G128" s="15">
        <v>300</v>
      </c>
      <c r="H128" s="15" t="s">
        <v>480</v>
      </c>
      <c r="I128" s="15"/>
      <c r="J128" s="18" t="s">
        <v>328</v>
      </c>
    </row>
    <row r="129" spans="1:10" ht="12.75">
      <c r="A129" s="14">
        <v>36631</v>
      </c>
      <c r="B129" s="15" t="s">
        <v>414</v>
      </c>
      <c r="C129" s="16" t="s">
        <v>7</v>
      </c>
      <c r="D129" s="15">
        <v>1</v>
      </c>
      <c r="E129" s="15">
        <v>150</v>
      </c>
      <c r="F129" s="15"/>
      <c r="G129" s="15">
        <v>200</v>
      </c>
      <c r="H129" s="15" t="s">
        <v>684</v>
      </c>
      <c r="I129" s="15"/>
      <c r="J129" s="18" t="s">
        <v>531</v>
      </c>
    </row>
    <row r="130" spans="1:10" ht="12.75">
      <c r="A130" s="14">
        <v>36638</v>
      </c>
      <c r="B130" s="15" t="s">
        <v>751</v>
      </c>
      <c r="C130" s="16" t="s">
        <v>607</v>
      </c>
      <c r="D130" s="15">
        <v>2</v>
      </c>
      <c r="E130" s="15">
        <v>450</v>
      </c>
      <c r="F130" s="15"/>
      <c r="G130" s="15">
        <v>300</v>
      </c>
      <c r="H130" s="15" t="s">
        <v>685</v>
      </c>
      <c r="I130" s="15"/>
      <c r="J130" s="18" t="s">
        <v>532</v>
      </c>
    </row>
    <row r="131" spans="1:10" ht="12.75">
      <c r="A131" s="14">
        <v>36645</v>
      </c>
      <c r="B131" s="15" t="s">
        <v>215</v>
      </c>
      <c r="C131" s="16" t="s">
        <v>8</v>
      </c>
      <c r="D131" s="15">
        <v>1</v>
      </c>
      <c r="E131" s="15">
        <v>20</v>
      </c>
      <c r="F131" s="15"/>
      <c r="G131" s="15">
        <v>50</v>
      </c>
      <c r="H131" s="15" t="s">
        <v>686</v>
      </c>
      <c r="I131" s="18" t="s">
        <v>608</v>
      </c>
      <c r="J131" s="18"/>
    </row>
    <row r="132" spans="1:10" ht="12.75">
      <c r="A132" s="14">
        <v>36646</v>
      </c>
      <c r="B132" s="15" t="s">
        <v>25</v>
      </c>
      <c r="C132" s="16" t="s">
        <v>604</v>
      </c>
      <c r="D132" s="15">
        <v>2</v>
      </c>
      <c r="E132" s="15">
        <v>80</v>
      </c>
      <c r="F132" s="15"/>
      <c r="G132" s="15">
        <v>250</v>
      </c>
      <c r="H132" s="15" t="s">
        <v>687</v>
      </c>
      <c r="I132" s="15"/>
      <c r="J132" s="18" t="s">
        <v>540</v>
      </c>
    </row>
    <row r="133" spans="1:10" ht="12.75">
      <c r="A133" s="14">
        <v>36650</v>
      </c>
      <c r="B133" s="15" t="s">
        <v>211</v>
      </c>
      <c r="C133" s="16" t="s">
        <v>574</v>
      </c>
      <c r="D133" s="15">
        <v>1</v>
      </c>
      <c r="E133" s="15">
        <v>50</v>
      </c>
      <c r="F133" s="15"/>
      <c r="G133" s="15"/>
      <c r="H133" s="15" t="s">
        <v>212</v>
      </c>
      <c r="I133" s="18" t="s">
        <v>508</v>
      </c>
      <c r="J133" s="15"/>
    </row>
    <row r="134" spans="1:10" ht="12.75">
      <c r="A134" s="14">
        <v>36657</v>
      </c>
      <c r="B134" s="15" t="s">
        <v>208</v>
      </c>
      <c r="C134" s="16" t="s">
        <v>574</v>
      </c>
      <c r="D134" s="15">
        <v>1</v>
      </c>
      <c r="E134" s="15">
        <v>25</v>
      </c>
      <c r="F134" s="15"/>
      <c r="G134" s="15"/>
      <c r="H134" s="15" t="s">
        <v>506</v>
      </c>
      <c r="I134" s="18" t="s">
        <v>507</v>
      </c>
      <c r="J134" s="15"/>
    </row>
    <row r="135" spans="1:10" ht="12.75">
      <c r="A135" s="14">
        <v>36657</v>
      </c>
      <c r="B135" s="15" t="s">
        <v>209</v>
      </c>
      <c r="C135" s="16" t="s">
        <v>574</v>
      </c>
      <c r="D135" s="15">
        <v>1</v>
      </c>
      <c r="E135" s="15">
        <v>50</v>
      </c>
      <c r="F135" s="15"/>
      <c r="G135" s="15">
        <v>50</v>
      </c>
      <c r="H135" s="15" t="s">
        <v>210</v>
      </c>
      <c r="I135" s="15"/>
      <c r="J135" s="15"/>
    </row>
    <row r="136" spans="1:10" ht="12.75">
      <c r="A136" s="14">
        <v>36659</v>
      </c>
      <c r="B136" s="15" t="s">
        <v>331</v>
      </c>
      <c r="C136" s="16" t="s">
        <v>574</v>
      </c>
      <c r="D136" s="15">
        <v>1</v>
      </c>
      <c r="E136" s="15">
        <v>50</v>
      </c>
      <c r="F136" s="15"/>
      <c r="G136" s="15"/>
      <c r="H136" s="15" t="s">
        <v>213</v>
      </c>
      <c r="I136" s="15"/>
      <c r="J136" s="17" t="s">
        <v>871</v>
      </c>
    </row>
    <row r="137" spans="1:10" ht="12.75">
      <c r="A137" s="14">
        <v>36664</v>
      </c>
      <c r="B137" s="15" t="s">
        <v>767</v>
      </c>
      <c r="C137" s="16" t="s">
        <v>333</v>
      </c>
      <c r="D137" s="15">
        <v>2</v>
      </c>
      <c r="E137" s="15">
        <v>270</v>
      </c>
      <c r="F137" s="15"/>
      <c r="G137" s="15"/>
      <c r="H137" s="15" t="s">
        <v>533</v>
      </c>
      <c r="I137" s="18" t="s">
        <v>338</v>
      </c>
      <c r="J137" s="15"/>
    </row>
    <row r="138" spans="1:10" ht="12.75">
      <c r="A138" s="14">
        <v>36665</v>
      </c>
      <c r="B138" s="15" t="s">
        <v>339</v>
      </c>
      <c r="C138" s="16" t="s">
        <v>340</v>
      </c>
      <c r="D138" s="15">
        <v>1</v>
      </c>
      <c r="E138" s="15">
        <v>200</v>
      </c>
      <c r="F138" s="15"/>
      <c r="G138" s="15">
        <v>300</v>
      </c>
      <c r="H138" s="15" t="s">
        <v>341</v>
      </c>
      <c r="I138" s="15"/>
      <c r="J138" s="17" t="s">
        <v>342</v>
      </c>
    </row>
    <row r="139" spans="1:10" ht="12.75">
      <c r="A139" s="14">
        <v>36672</v>
      </c>
      <c r="B139" s="15" t="s">
        <v>814</v>
      </c>
      <c r="C139" s="16" t="s">
        <v>416</v>
      </c>
      <c r="D139" s="15">
        <v>1</v>
      </c>
      <c r="E139" s="15">
        <v>200</v>
      </c>
      <c r="H139" s="15" t="s">
        <v>815</v>
      </c>
      <c r="I139" s="15"/>
      <c r="J139" s="17" t="s">
        <v>380</v>
      </c>
    </row>
    <row r="140" spans="1:10" ht="12.75">
      <c r="A140" s="14">
        <v>36673</v>
      </c>
      <c r="B140" s="15" t="s">
        <v>216</v>
      </c>
      <c r="C140" s="16" t="s">
        <v>574</v>
      </c>
      <c r="D140" s="15">
        <v>1</v>
      </c>
      <c r="E140" s="15">
        <v>75</v>
      </c>
      <c r="H140" s="15" t="s">
        <v>374</v>
      </c>
      <c r="I140" s="15"/>
      <c r="J140" s="17" t="s">
        <v>127</v>
      </c>
    </row>
    <row r="141" spans="1:10" ht="12.75">
      <c r="A141" s="14">
        <v>36678</v>
      </c>
      <c r="B141" s="15" t="s">
        <v>35</v>
      </c>
      <c r="C141" s="16" t="s">
        <v>36</v>
      </c>
      <c r="D141" s="15">
        <v>1</v>
      </c>
      <c r="E141" s="15">
        <v>100</v>
      </c>
      <c r="H141" s="15" t="s">
        <v>128</v>
      </c>
      <c r="I141" s="15"/>
      <c r="J141" s="17" t="s">
        <v>272</v>
      </c>
    </row>
    <row r="142" spans="1:10" ht="12.75">
      <c r="A142" s="14">
        <v>36680</v>
      </c>
      <c r="B142" s="15" t="s">
        <v>37</v>
      </c>
      <c r="C142" s="16" t="s">
        <v>38</v>
      </c>
      <c r="D142" s="15">
        <v>2</v>
      </c>
      <c r="E142" s="15">
        <v>325</v>
      </c>
      <c r="H142" s="15" t="s">
        <v>39</v>
      </c>
      <c r="I142" s="15"/>
      <c r="J142" s="17" t="s">
        <v>40</v>
      </c>
    </row>
    <row r="143" spans="1:10" ht="12.75">
      <c r="A143" s="14">
        <v>36691</v>
      </c>
      <c r="B143" s="15" t="s">
        <v>390</v>
      </c>
      <c r="C143" s="16" t="s">
        <v>574</v>
      </c>
      <c r="D143" s="15">
        <v>1</v>
      </c>
      <c r="E143" s="15">
        <v>20</v>
      </c>
      <c r="H143" s="15" t="s">
        <v>391</v>
      </c>
      <c r="I143" s="15"/>
      <c r="J143" s="17" t="s">
        <v>392</v>
      </c>
    </row>
    <row r="144" spans="1:10" ht="12.75">
      <c r="A144" s="14">
        <v>36692</v>
      </c>
      <c r="B144" s="15" t="s">
        <v>388</v>
      </c>
      <c r="C144" s="16" t="s">
        <v>389</v>
      </c>
      <c r="D144" s="15">
        <v>1</v>
      </c>
      <c r="E144" s="15">
        <v>30</v>
      </c>
      <c r="F144" s="15"/>
      <c r="G144" s="17"/>
      <c r="H144" s="15"/>
      <c r="I144" s="18" t="s">
        <v>194</v>
      </c>
      <c r="J144" s="18"/>
    </row>
    <row r="145" spans="1:10" ht="12.75">
      <c r="A145" s="14">
        <v>36694</v>
      </c>
      <c r="B145" s="15" t="s">
        <v>190</v>
      </c>
      <c r="C145" s="16" t="s">
        <v>191</v>
      </c>
      <c r="D145" s="15">
        <v>1</v>
      </c>
      <c r="E145" s="15">
        <v>150</v>
      </c>
      <c r="F145" s="15"/>
      <c r="G145" s="17"/>
      <c r="H145" s="15" t="s">
        <v>393</v>
      </c>
      <c r="I145" s="18"/>
      <c r="J145" s="17" t="s">
        <v>189</v>
      </c>
    </row>
    <row r="146" spans="1:10" ht="12.75">
      <c r="A146" s="14">
        <v>36698</v>
      </c>
      <c r="B146" s="15" t="s">
        <v>491</v>
      </c>
      <c r="C146" s="16" t="s">
        <v>574</v>
      </c>
      <c r="D146" s="15">
        <v>1</v>
      </c>
      <c r="E146" s="15">
        <v>40</v>
      </c>
      <c r="F146" s="15"/>
      <c r="G146" s="17"/>
      <c r="H146" s="15" t="s">
        <v>391</v>
      </c>
      <c r="I146" s="18"/>
      <c r="J146" s="17" t="s">
        <v>392</v>
      </c>
    </row>
    <row r="147" spans="1:10" ht="12.75">
      <c r="A147" s="14">
        <v>36699</v>
      </c>
      <c r="B147" s="15" t="s">
        <v>190</v>
      </c>
      <c r="C147" s="16" t="s">
        <v>323</v>
      </c>
      <c r="D147" s="15">
        <v>1</v>
      </c>
      <c r="E147" s="15">
        <v>200</v>
      </c>
      <c r="F147" s="15"/>
      <c r="G147" s="17"/>
      <c r="H147" s="15" t="s">
        <v>192</v>
      </c>
      <c r="I147" s="18" t="s">
        <v>193</v>
      </c>
      <c r="J147" s="17"/>
    </row>
    <row r="148" spans="1:10" ht="12.75">
      <c r="A148" s="14">
        <v>36712</v>
      </c>
      <c r="B148" s="15" t="s">
        <v>343</v>
      </c>
      <c r="C148" s="16" t="s">
        <v>574</v>
      </c>
      <c r="D148" s="15">
        <v>1</v>
      </c>
      <c r="E148" s="15">
        <v>20</v>
      </c>
      <c r="F148" s="15"/>
      <c r="G148" s="17"/>
      <c r="H148" s="15" t="s">
        <v>344</v>
      </c>
      <c r="I148" s="18" t="s">
        <v>345</v>
      </c>
      <c r="J148" s="17"/>
    </row>
    <row r="149" spans="1:10" ht="12.75">
      <c r="A149" s="14">
        <v>36728</v>
      </c>
      <c r="B149" s="15" t="s">
        <v>199</v>
      </c>
      <c r="C149" s="16" t="s">
        <v>36</v>
      </c>
      <c r="D149" s="15">
        <v>1</v>
      </c>
      <c r="E149" s="15">
        <v>30</v>
      </c>
      <c r="F149" s="15"/>
      <c r="G149" s="17"/>
      <c r="H149" s="15" t="s">
        <v>393</v>
      </c>
      <c r="I149" s="18"/>
      <c r="J149" s="17" t="s">
        <v>189</v>
      </c>
    </row>
    <row r="150" spans="1:10" ht="12.75">
      <c r="A150" s="14">
        <v>36729</v>
      </c>
      <c r="B150" s="15" t="s">
        <v>200</v>
      </c>
      <c r="C150" s="16" t="s">
        <v>574</v>
      </c>
      <c r="D150" s="15">
        <v>1</v>
      </c>
      <c r="E150" s="15">
        <v>20</v>
      </c>
      <c r="F150" s="15"/>
      <c r="G150" s="17"/>
      <c r="H150" s="15" t="s">
        <v>201</v>
      </c>
      <c r="I150" s="18" t="s">
        <v>202</v>
      </c>
      <c r="J150" s="17"/>
    </row>
    <row r="151" spans="1:10" ht="12.75">
      <c r="A151" s="14">
        <v>36746</v>
      </c>
      <c r="B151" s="15" t="s">
        <v>41</v>
      </c>
      <c r="C151" s="16" t="s">
        <v>574</v>
      </c>
      <c r="D151" s="15">
        <v>1</v>
      </c>
      <c r="E151" s="15">
        <v>15</v>
      </c>
      <c r="F151" s="15"/>
      <c r="G151" s="17"/>
      <c r="H151" s="15" t="s">
        <v>237</v>
      </c>
      <c r="I151" s="18" t="s">
        <v>238</v>
      </c>
      <c r="J151" s="17" t="s">
        <v>353</v>
      </c>
    </row>
    <row r="152" spans="1:10" ht="12.75">
      <c r="A152" s="14">
        <v>36753</v>
      </c>
      <c r="B152" s="15" t="s">
        <v>383</v>
      </c>
      <c r="C152" s="16" t="s">
        <v>574</v>
      </c>
      <c r="D152" s="15">
        <v>1</v>
      </c>
      <c r="E152" s="15">
        <v>15</v>
      </c>
      <c r="F152" s="15"/>
      <c r="G152" s="17"/>
      <c r="H152" s="15" t="s">
        <v>384</v>
      </c>
      <c r="I152" s="18" t="s">
        <v>385</v>
      </c>
      <c r="J152" s="18"/>
    </row>
    <row r="153" spans="1:10" ht="12.75">
      <c r="A153" s="14">
        <v>36782</v>
      </c>
      <c r="B153" s="15" t="s">
        <v>694</v>
      </c>
      <c r="C153" s="16" t="s">
        <v>694</v>
      </c>
      <c r="D153" s="15">
        <v>1</v>
      </c>
      <c r="E153" s="15">
        <v>20</v>
      </c>
      <c r="F153" s="15"/>
      <c r="G153" s="17"/>
      <c r="H153" s="15" t="s">
        <v>563</v>
      </c>
      <c r="I153" s="18"/>
      <c r="J153" s="17" t="s">
        <v>869</v>
      </c>
    </row>
    <row r="154" spans="1:10" ht="12.75">
      <c r="A154" s="14">
        <v>36784</v>
      </c>
      <c r="B154" s="15" t="s">
        <v>386</v>
      </c>
      <c r="C154" s="16" t="s">
        <v>408</v>
      </c>
      <c r="D154" s="15">
        <v>2</v>
      </c>
      <c r="E154" s="15">
        <v>150</v>
      </c>
      <c r="F154" s="15"/>
      <c r="G154" s="17"/>
      <c r="H154" s="15" t="s">
        <v>387</v>
      </c>
      <c r="I154" s="18"/>
      <c r="J154" s="17" t="s">
        <v>207</v>
      </c>
    </row>
    <row r="155" spans="1:10" ht="12.75">
      <c r="A155" s="14">
        <v>36785</v>
      </c>
      <c r="B155" s="15" t="s">
        <v>203</v>
      </c>
      <c r="C155" s="16" t="s">
        <v>204</v>
      </c>
      <c r="D155" s="15">
        <v>2</v>
      </c>
      <c r="E155" s="15">
        <v>200</v>
      </c>
      <c r="F155" s="15"/>
      <c r="G155" s="17"/>
      <c r="H155" s="15" t="s">
        <v>205</v>
      </c>
      <c r="I155" s="18" t="s">
        <v>206</v>
      </c>
      <c r="J155" s="15"/>
    </row>
    <row r="156" spans="1:10" ht="12.75">
      <c r="A156" s="14">
        <v>36811</v>
      </c>
      <c r="B156" s="15" t="s">
        <v>463</v>
      </c>
      <c r="C156" s="16" t="s">
        <v>464</v>
      </c>
      <c r="D156" s="15">
        <v>2</v>
      </c>
      <c r="E156" s="15">
        <v>350</v>
      </c>
      <c r="F156" s="15"/>
      <c r="G156" s="17"/>
      <c r="H156" s="15" t="s">
        <v>465</v>
      </c>
      <c r="I156" s="18" t="s">
        <v>466</v>
      </c>
      <c r="J156" s="36" t="s">
        <v>467</v>
      </c>
    </row>
    <row r="157" spans="1:10" ht="12.75">
      <c r="A157" s="14">
        <v>36812</v>
      </c>
      <c r="B157" s="15" t="s">
        <v>468</v>
      </c>
      <c r="C157" s="16" t="s">
        <v>607</v>
      </c>
      <c r="D157" s="15">
        <v>2</v>
      </c>
      <c r="E157" s="15">
        <v>300</v>
      </c>
      <c r="F157" s="15"/>
      <c r="G157" s="17"/>
      <c r="H157" s="15" t="s">
        <v>469</v>
      </c>
      <c r="I157" s="37" t="s">
        <v>470</v>
      </c>
      <c r="J157" s="36" t="s">
        <v>471</v>
      </c>
    </row>
    <row r="158" spans="1:10" ht="12.75">
      <c r="A158" s="14">
        <v>36824</v>
      </c>
      <c r="B158" s="15" t="s">
        <v>474</v>
      </c>
      <c r="C158" s="16" t="s">
        <v>574</v>
      </c>
      <c r="D158" s="15">
        <v>1</v>
      </c>
      <c r="E158" s="15">
        <v>30</v>
      </c>
      <c r="F158" s="15"/>
      <c r="G158" s="17"/>
      <c r="H158" s="15" t="s">
        <v>472</v>
      </c>
      <c r="I158" s="37"/>
      <c r="J158" s="17" t="s">
        <v>473</v>
      </c>
    </row>
    <row r="159" spans="1:10" ht="12.75">
      <c r="A159" s="14">
        <v>36837</v>
      </c>
      <c r="B159" s="15" t="s">
        <v>134</v>
      </c>
      <c r="C159" s="16" t="s">
        <v>572</v>
      </c>
      <c r="D159" s="15">
        <v>2</v>
      </c>
      <c r="E159" s="15">
        <v>200</v>
      </c>
      <c r="F159" s="15"/>
      <c r="G159" s="17"/>
      <c r="H159" s="15" t="s">
        <v>693</v>
      </c>
      <c r="I159" s="37" t="s">
        <v>475</v>
      </c>
      <c r="J159" s="36" t="s">
        <v>136</v>
      </c>
    </row>
    <row r="160" spans="1:10" ht="12.75">
      <c r="A160" s="14">
        <v>36839</v>
      </c>
      <c r="B160" s="15" t="s">
        <v>436</v>
      </c>
      <c r="C160" s="16" t="s">
        <v>573</v>
      </c>
      <c r="D160" s="15">
        <v>3</v>
      </c>
      <c r="E160" s="15">
        <v>200</v>
      </c>
      <c r="F160" s="15"/>
      <c r="G160" s="17"/>
      <c r="H160" s="15" t="s">
        <v>437</v>
      </c>
      <c r="I160" s="37" t="s">
        <v>438</v>
      </c>
      <c r="J160" s="36"/>
    </row>
    <row r="161" spans="1:10" ht="12.75">
      <c r="A161" s="14">
        <v>36842</v>
      </c>
      <c r="B161" s="15" t="s">
        <v>241</v>
      </c>
      <c r="C161" s="16" t="s">
        <v>242</v>
      </c>
      <c r="D161" s="15">
        <v>1</v>
      </c>
      <c r="E161" s="15">
        <v>30</v>
      </c>
      <c r="F161" s="15"/>
      <c r="G161" s="17"/>
      <c r="H161" s="15" t="s">
        <v>243</v>
      </c>
      <c r="I161" s="37"/>
      <c r="J161" s="36" t="s">
        <v>244</v>
      </c>
    </row>
    <row r="162" spans="1:10" ht="12.75">
      <c r="A162" s="14">
        <v>36844</v>
      </c>
      <c r="B162" s="15" t="s">
        <v>245</v>
      </c>
      <c r="C162" s="16" t="s">
        <v>246</v>
      </c>
      <c r="D162" s="15">
        <v>1</v>
      </c>
      <c r="E162" s="15">
        <v>70</v>
      </c>
      <c r="F162" s="15"/>
      <c r="G162" s="17"/>
      <c r="H162" s="15" t="s">
        <v>442</v>
      </c>
      <c r="I162" s="37" t="s">
        <v>443</v>
      </c>
      <c r="J162" s="36"/>
    </row>
    <row r="163" spans="1:10" ht="12.75">
      <c r="A163" s="14">
        <v>36845</v>
      </c>
      <c r="B163" s="15" t="s">
        <v>250</v>
      </c>
      <c r="C163" s="16" t="s">
        <v>251</v>
      </c>
      <c r="D163" s="15">
        <v>1</v>
      </c>
      <c r="E163" s="15">
        <v>250</v>
      </c>
      <c r="F163" s="15"/>
      <c r="G163" s="17"/>
      <c r="H163" s="15" t="s">
        <v>18</v>
      </c>
      <c r="I163" s="37"/>
      <c r="J163" s="36" t="s">
        <v>450</v>
      </c>
    </row>
    <row r="164" spans="1:10" ht="12.75">
      <c r="A164" s="14">
        <v>36847</v>
      </c>
      <c r="B164" s="15" t="s">
        <v>42</v>
      </c>
      <c r="C164" s="16" t="s">
        <v>246</v>
      </c>
      <c r="D164" s="18" t="s">
        <v>696</v>
      </c>
      <c r="E164" s="15"/>
      <c r="F164" s="15"/>
      <c r="G164" s="17"/>
      <c r="H164" s="15" t="s">
        <v>451</v>
      </c>
      <c r="I164" s="37"/>
      <c r="J164" s="36" t="s">
        <v>452</v>
      </c>
    </row>
    <row r="165" spans="1:10" ht="12.75">
      <c r="A165" s="14">
        <v>36848</v>
      </c>
      <c r="B165" s="15" t="s">
        <v>42</v>
      </c>
      <c r="C165" s="16" t="s">
        <v>246</v>
      </c>
      <c r="D165" s="18" t="s">
        <v>696</v>
      </c>
      <c r="E165" s="15"/>
      <c r="F165" s="15"/>
      <c r="G165" s="17"/>
      <c r="H165" s="15" t="s">
        <v>451</v>
      </c>
      <c r="I165" s="37"/>
      <c r="J165" s="36" t="s">
        <v>452</v>
      </c>
    </row>
    <row r="166" spans="1:10" ht="12.75">
      <c r="A166" s="14">
        <v>36851</v>
      </c>
      <c r="B166" s="15" t="s">
        <v>140</v>
      </c>
      <c r="C166" s="16" t="s">
        <v>571</v>
      </c>
      <c r="D166" s="18">
        <v>2</v>
      </c>
      <c r="E166" s="15">
        <v>330</v>
      </c>
      <c r="F166" s="15"/>
      <c r="G166" s="17"/>
      <c r="H166" s="15" t="s">
        <v>494</v>
      </c>
      <c r="I166" s="37"/>
      <c r="J166" s="36" t="s">
        <v>667</v>
      </c>
    </row>
    <row r="167" spans="1:10" ht="12.75">
      <c r="A167" s="14">
        <v>36852</v>
      </c>
      <c r="B167" s="15" t="s">
        <v>453</v>
      </c>
      <c r="C167" s="16" t="s">
        <v>170</v>
      </c>
      <c r="D167" s="18">
        <v>2</v>
      </c>
      <c r="E167" s="15">
        <v>300</v>
      </c>
      <c r="F167" s="15"/>
      <c r="G167" s="17"/>
      <c r="H167" s="15" t="s">
        <v>454</v>
      </c>
      <c r="I167" s="37"/>
      <c r="J167" s="36" t="s">
        <v>259</v>
      </c>
    </row>
    <row r="168" spans="1:10" ht="12.75">
      <c r="A168" s="14">
        <v>36867</v>
      </c>
      <c r="B168" s="15" t="s">
        <v>614</v>
      </c>
      <c r="C168" s="16" t="s">
        <v>615</v>
      </c>
      <c r="D168" s="18">
        <v>1</v>
      </c>
      <c r="E168" s="15">
        <v>50</v>
      </c>
      <c r="F168" s="15"/>
      <c r="G168" s="17"/>
      <c r="H168" s="15" t="s">
        <v>616</v>
      </c>
      <c r="I168" s="37"/>
      <c r="J168" s="36" t="s">
        <v>617</v>
      </c>
    </row>
    <row r="169" spans="1:11" ht="12.75">
      <c r="A169" s="14">
        <v>36868</v>
      </c>
      <c r="B169" s="15" t="s">
        <v>618</v>
      </c>
      <c r="C169" s="16" t="s">
        <v>619</v>
      </c>
      <c r="D169" s="18">
        <v>1</v>
      </c>
      <c r="E169" s="15">
        <v>60</v>
      </c>
      <c r="F169" s="15"/>
      <c r="G169" s="17"/>
      <c r="H169" s="15" t="s">
        <v>739</v>
      </c>
      <c r="I169" s="37"/>
      <c r="J169" s="36"/>
      <c r="K169" s="39"/>
    </row>
    <row r="170" spans="1:11" ht="12.75">
      <c r="A170" s="14">
        <v>36875</v>
      </c>
      <c r="B170" s="15" t="s">
        <v>741</v>
      </c>
      <c r="C170" s="16" t="s">
        <v>740</v>
      </c>
      <c r="D170" s="18">
        <v>3</v>
      </c>
      <c r="E170" s="15">
        <v>325</v>
      </c>
      <c r="F170" s="15"/>
      <c r="G170" s="17"/>
      <c r="H170" s="15" t="s">
        <v>742</v>
      </c>
      <c r="I170" s="37"/>
      <c r="J170" s="36" t="s">
        <v>743</v>
      </c>
      <c r="K170" s="39"/>
    </row>
    <row r="171" spans="1:11" ht="12.75">
      <c r="A171" s="14">
        <v>36876</v>
      </c>
      <c r="B171" s="15" t="s">
        <v>744</v>
      </c>
      <c r="C171" s="16" t="s">
        <v>745</v>
      </c>
      <c r="D171" s="15">
        <v>3</v>
      </c>
      <c r="E171" s="15">
        <v>825</v>
      </c>
      <c r="F171" s="15"/>
      <c r="G171" s="17"/>
      <c r="H171" s="15" t="s">
        <v>746</v>
      </c>
      <c r="I171" s="37"/>
      <c r="J171" s="36" t="s">
        <v>747</v>
      </c>
      <c r="K171" s="39"/>
    </row>
    <row r="172" spans="1:11" ht="12.75">
      <c r="A172" s="14">
        <v>36890</v>
      </c>
      <c r="B172" s="15" t="s">
        <v>694</v>
      </c>
      <c r="C172" s="16" t="s">
        <v>408</v>
      </c>
      <c r="D172" s="15">
        <v>2</v>
      </c>
      <c r="E172" s="15">
        <v>300</v>
      </c>
      <c r="F172" s="15"/>
      <c r="G172" s="17"/>
      <c r="H172" s="15" t="s">
        <v>563</v>
      </c>
      <c r="I172" s="37"/>
      <c r="J172" s="36" t="s">
        <v>869</v>
      </c>
      <c r="K172" s="39"/>
    </row>
    <row r="173" spans="1:11" ht="12.75">
      <c r="A173" s="14">
        <v>36909</v>
      </c>
      <c r="B173" s="15" t="s">
        <v>748</v>
      </c>
      <c r="C173" s="16" t="s">
        <v>389</v>
      </c>
      <c r="D173" s="15">
        <v>1</v>
      </c>
      <c r="E173" s="15">
        <v>60</v>
      </c>
      <c r="F173" s="15"/>
      <c r="G173" s="17"/>
      <c r="H173" s="15" t="s">
        <v>749</v>
      </c>
      <c r="I173" s="37"/>
      <c r="J173" s="36" t="s">
        <v>557</v>
      </c>
      <c r="K173" s="39"/>
    </row>
    <row r="174" spans="1:11" ht="12.75">
      <c r="A174" s="14">
        <v>36923</v>
      </c>
      <c r="B174" s="15" t="s">
        <v>299</v>
      </c>
      <c r="C174" s="16" t="s">
        <v>607</v>
      </c>
      <c r="D174" s="15">
        <v>1</v>
      </c>
      <c r="E174" s="15">
        <v>175</v>
      </c>
      <c r="F174" s="15"/>
      <c r="G174" s="17"/>
      <c r="H174" s="15" t="s">
        <v>300</v>
      </c>
      <c r="I174" s="37"/>
      <c r="J174" s="40" t="s">
        <v>301</v>
      </c>
      <c r="K174" s="39"/>
    </row>
    <row r="175" spans="1:11" ht="12.75">
      <c r="A175" s="14">
        <v>36925</v>
      </c>
      <c r="B175" s="15" t="s">
        <v>492</v>
      </c>
      <c r="C175" s="16" t="s">
        <v>572</v>
      </c>
      <c r="D175" s="15">
        <v>1</v>
      </c>
      <c r="E175" s="15">
        <v>100</v>
      </c>
      <c r="F175" s="15"/>
      <c r="G175" s="17"/>
      <c r="H175" s="15" t="s">
        <v>493</v>
      </c>
      <c r="I175" s="37"/>
      <c r="J175" s="40" t="s">
        <v>289</v>
      </c>
      <c r="K175" s="39"/>
    </row>
    <row r="176" spans="1:11" ht="12.75">
      <c r="A176" s="14">
        <v>36926</v>
      </c>
      <c r="B176" s="15" t="s">
        <v>290</v>
      </c>
      <c r="C176" s="16" t="s">
        <v>604</v>
      </c>
      <c r="D176" s="15">
        <v>4</v>
      </c>
      <c r="E176" s="15">
        <v>80</v>
      </c>
      <c r="F176" s="15"/>
      <c r="G176" s="17"/>
      <c r="H176" s="15" t="s">
        <v>291</v>
      </c>
      <c r="I176" s="37"/>
      <c r="J176" s="40" t="s">
        <v>292</v>
      </c>
      <c r="K176" s="39"/>
    </row>
    <row r="177" spans="1:11" ht="12.75">
      <c r="A177" s="14">
        <v>36928</v>
      </c>
      <c r="B177" s="15" t="s">
        <v>547</v>
      </c>
      <c r="C177" s="16" t="s">
        <v>548</v>
      </c>
      <c r="D177" s="15">
        <v>1</v>
      </c>
      <c r="E177" s="15">
        <v>100</v>
      </c>
      <c r="F177" s="15"/>
      <c r="G177" s="17"/>
      <c r="H177" s="15" t="s">
        <v>293</v>
      </c>
      <c r="I177" s="37"/>
      <c r="J177" s="40" t="s">
        <v>294</v>
      </c>
      <c r="K177" s="39"/>
    </row>
    <row r="178" spans="1:11" ht="12.75">
      <c r="A178" s="14">
        <v>36930</v>
      </c>
      <c r="B178" s="15" t="s">
        <v>285</v>
      </c>
      <c r="C178" s="16" t="s">
        <v>286</v>
      </c>
      <c r="D178" s="15">
        <v>1</v>
      </c>
      <c r="E178" s="15">
        <v>80</v>
      </c>
      <c r="F178" s="15"/>
      <c r="G178" s="17"/>
      <c r="H178" s="15" t="s">
        <v>287</v>
      </c>
      <c r="I178" s="37"/>
      <c r="J178" s="40" t="s">
        <v>288</v>
      </c>
      <c r="K178" s="39"/>
    </row>
    <row r="179" spans="1:11" ht="12.75">
      <c r="A179" s="14">
        <v>36943</v>
      </c>
      <c r="B179" s="15" t="s">
        <v>295</v>
      </c>
      <c r="C179" s="16" t="s">
        <v>408</v>
      </c>
      <c r="D179" s="15">
        <v>2</v>
      </c>
      <c r="E179" s="15">
        <v>300</v>
      </c>
      <c r="F179" s="15"/>
      <c r="G179" s="17"/>
      <c r="H179" s="15" t="s">
        <v>296</v>
      </c>
      <c r="I179" s="37"/>
      <c r="J179" s="40" t="s">
        <v>297</v>
      </c>
      <c r="K179" s="39"/>
    </row>
    <row r="180" spans="1:11" ht="12.75">
      <c r="A180" s="14">
        <v>36945</v>
      </c>
      <c r="B180" s="15" t="s">
        <v>298</v>
      </c>
      <c r="C180" s="16" t="s">
        <v>574</v>
      </c>
      <c r="D180" s="15">
        <v>1</v>
      </c>
      <c r="E180" s="15">
        <v>50</v>
      </c>
      <c r="F180" s="15"/>
      <c r="G180" s="17"/>
      <c r="H180" s="15"/>
      <c r="I180" s="37"/>
      <c r="J180" s="40"/>
      <c r="K180" s="39"/>
    </row>
    <row r="181" spans="1:11" ht="12.75">
      <c r="A181" s="14">
        <v>36958</v>
      </c>
      <c r="B181" s="15" t="s">
        <v>281</v>
      </c>
      <c r="C181" s="16" t="s">
        <v>282</v>
      </c>
      <c r="D181" s="15">
        <v>1</v>
      </c>
      <c r="E181" s="15">
        <v>50</v>
      </c>
      <c r="F181" s="15"/>
      <c r="G181" s="17"/>
      <c r="H181" s="15" t="s">
        <v>283</v>
      </c>
      <c r="I181" s="37"/>
      <c r="J181" s="40" t="s">
        <v>284</v>
      </c>
      <c r="K181" s="39"/>
    </row>
    <row r="182" spans="1:11" ht="12.75">
      <c r="A182" s="14">
        <v>36961</v>
      </c>
      <c r="B182" s="15" t="s">
        <v>302</v>
      </c>
      <c r="C182" s="16" t="s">
        <v>408</v>
      </c>
      <c r="D182" s="15">
        <v>1</v>
      </c>
      <c r="E182" s="15">
        <v>50</v>
      </c>
      <c r="F182" s="15"/>
      <c r="G182" s="17"/>
      <c r="H182" s="15" t="s">
        <v>303</v>
      </c>
      <c r="I182" s="37"/>
      <c r="J182" s="40" t="s">
        <v>382</v>
      </c>
      <c r="K182" s="39"/>
    </row>
    <row r="183" spans="1:11" ht="12.75">
      <c r="A183" s="14">
        <v>36964</v>
      </c>
      <c r="B183" s="15" t="s">
        <v>304</v>
      </c>
      <c r="C183" s="16" t="s">
        <v>408</v>
      </c>
      <c r="D183" s="15">
        <v>2</v>
      </c>
      <c r="E183" s="15">
        <v>300</v>
      </c>
      <c r="F183" s="15"/>
      <c r="G183" s="17"/>
      <c r="H183" s="15" t="s">
        <v>303</v>
      </c>
      <c r="I183" s="37"/>
      <c r="J183" s="40" t="s">
        <v>382</v>
      </c>
      <c r="K183" s="39"/>
    </row>
    <row r="184" spans="1:11" ht="12.75">
      <c r="A184" s="14">
        <v>36965</v>
      </c>
      <c r="B184" s="15" t="s">
        <v>305</v>
      </c>
      <c r="C184" s="16" t="s">
        <v>306</v>
      </c>
      <c r="D184" s="15">
        <v>1</v>
      </c>
      <c r="E184" s="15">
        <v>50</v>
      </c>
      <c r="F184" s="15"/>
      <c r="G184" s="17"/>
      <c r="H184" s="15" t="s">
        <v>247</v>
      </c>
      <c r="I184" s="37" t="s">
        <v>248</v>
      </c>
      <c r="J184" s="40"/>
      <c r="K184" s="39"/>
    </row>
    <row r="185" spans="1:11" ht="12.75">
      <c r="A185" s="14">
        <v>36966</v>
      </c>
      <c r="B185" s="15" t="s">
        <v>144</v>
      </c>
      <c r="C185" s="16" t="s">
        <v>793</v>
      </c>
      <c r="D185" s="15">
        <v>1</v>
      </c>
      <c r="E185" s="15">
        <v>80</v>
      </c>
      <c r="F185" s="15"/>
      <c r="G185" s="17"/>
      <c r="H185" s="15" t="s">
        <v>249</v>
      </c>
      <c r="I185" s="37" t="s">
        <v>195</v>
      </c>
      <c r="J185" s="40" t="s">
        <v>669</v>
      </c>
      <c r="K185" s="39"/>
    </row>
    <row r="186" spans="1:11" ht="12.75">
      <c r="A186" s="14">
        <v>36973</v>
      </c>
      <c r="B186" s="15" t="s">
        <v>196</v>
      </c>
      <c r="C186" s="16" t="s">
        <v>204</v>
      </c>
      <c r="D186" s="15">
        <v>2</v>
      </c>
      <c r="E186" s="15">
        <v>500</v>
      </c>
      <c r="F186" s="15"/>
      <c r="G186" s="17"/>
      <c r="H186" s="15" t="s">
        <v>197</v>
      </c>
      <c r="I186" s="37" t="s">
        <v>198</v>
      </c>
      <c r="J186" s="40"/>
      <c r="K186" s="39"/>
    </row>
    <row r="187" spans="1:11" ht="12.75">
      <c r="A187" s="14">
        <v>36978</v>
      </c>
      <c r="B187" s="15" t="s">
        <v>427</v>
      </c>
      <c r="C187" s="16" t="s">
        <v>846</v>
      </c>
      <c r="D187" s="15">
        <v>3</v>
      </c>
      <c r="E187" s="15">
        <v>600</v>
      </c>
      <c r="F187" s="15"/>
      <c r="G187" s="17"/>
      <c r="H187" s="15" t="s">
        <v>847</v>
      </c>
      <c r="I187" s="37"/>
      <c r="J187" s="40" t="s">
        <v>848</v>
      </c>
      <c r="K187" s="39"/>
    </row>
    <row r="188" spans="1:11" ht="12.75">
      <c r="A188" s="14">
        <v>36982</v>
      </c>
      <c r="B188" s="15" t="s">
        <v>818</v>
      </c>
      <c r="C188" s="16" t="s">
        <v>574</v>
      </c>
      <c r="D188" s="15">
        <v>3</v>
      </c>
      <c r="E188" s="15">
        <v>300</v>
      </c>
      <c r="F188" s="15"/>
      <c r="G188" s="17"/>
      <c r="H188" s="15" t="s">
        <v>799</v>
      </c>
      <c r="I188" s="37"/>
      <c r="J188" s="40" t="s">
        <v>872</v>
      </c>
      <c r="K188" s="39"/>
    </row>
    <row r="189" spans="1:11" ht="12.75">
      <c r="A189" s="14">
        <v>36984</v>
      </c>
      <c r="B189" s="15" t="s">
        <v>665</v>
      </c>
      <c r="C189" s="16" t="s">
        <v>6</v>
      </c>
      <c r="D189" s="15">
        <v>1</v>
      </c>
      <c r="E189" s="15">
        <v>100</v>
      </c>
      <c r="F189" s="15"/>
      <c r="G189" s="17"/>
      <c r="H189" s="15" t="s">
        <v>565</v>
      </c>
      <c r="I189" s="37"/>
      <c r="J189" s="40" t="s">
        <v>137</v>
      </c>
      <c r="K189" s="39"/>
    </row>
    <row r="190" spans="1:11" ht="12.75">
      <c r="A190" s="14" t="s">
        <v>226</v>
      </c>
      <c r="B190" s="15" t="s">
        <v>665</v>
      </c>
      <c r="C190" s="16" t="s">
        <v>6</v>
      </c>
      <c r="D190" s="15" t="s">
        <v>227</v>
      </c>
      <c r="E190" s="15">
        <v>300</v>
      </c>
      <c r="F190" s="15"/>
      <c r="G190" s="17"/>
      <c r="H190" s="15" t="s">
        <v>565</v>
      </c>
      <c r="I190" s="37"/>
      <c r="J190" s="40" t="s">
        <v>137</v>
      </c>
      <c r="K190" s="39"/>
    </row>
    <row r="191" spans="1:11" ht="12.75">
      <c r="A191" s="14">
        <v>36993</v>
      </c>
      <c r="B191" s="15" t="s">
        <v>339</v>
      </c>
      <c r="C191" s="16" t="s">
        <v>340</v>
      </c>
      <c r="D191" s="15">
        <v>1</v>
      </c>
      <c r="E191" s="15">
        <v>100</v>
      </c>
      <c r="F191" s="15"/>
      <c r="G191" s="17"/>
      <c r="H191" s="15" t="s">
        <v>341</v>
      </c>
      <c r="I191" s="37"/>
      <c r="J191" s="40" t="s">
        <v>342</v>
      </c>
      <c r="K191" s="39"/>
    </row>
    <row r="192" spans="1:11" ht="12.75">
      <c r="A192" s="14" t="s">
        <v>228</v>
      </c>
      <c r="B192" s="15" t="s">
        <v>339</v>
      </c>
      <c r="C192" s="16" t="s">
        <v>340</v>
      </c>
      <c r="D192" s="15" t="s">
        <v>227</v>
      </c>
      <c r="E192" s="15">
        <v>60</v>
      </c>
      <c r="F192" s="15"/>
      <c r="G192" s="17"/>
      <c r="H192" s="15" t="s">
        <v>341</v>
      </c>
      <c r="I192" s="37"/>
      <c r="J192" s="40" t="s">
        <v>342</v>
      </c>
      <c r="K192" s="39"/>
    </row>
    <row r="193" spans="1:11" ht="12.75">
      <c r="A193" s="14">
        <v>36995</v>
      </c>
      <c r="B193" s="15" t="s">
        <v>339</v>
      </c>
      <c r="C193" s="16" t="s">
        <v>340</v>
      </c>
      <c r="D193" s="15">
        <v>1</v>
      </c>
      <c r="E193" s="15">
        <v>100</v>
      </c>
      <c r="F193" s="15"/>
      <c r="G193" s="17"/>
      <c r="H193" s="15" t="s">
        <v>341</v>
      </c>
      <c r="I193" s="37"/>
      <c r="J193" s="40" t="s">
        <v>342</v>
      </c>
      <c r="K193" s="39"/>
    </row>
    <row r="194" spans="1:11" ht="12.75">
      <c r="A194" s="14">
        <v>36996</v>
      </c>
      <c r="B194" s="15" t="s">
        <v>229</v>
      </c>
      <c r="C194" s="16" t="s">
        <v>230</v>
      </c>
      <c r="D194" s="15">
        <v>1</v>
      </c>
      <c r="E194" s="15">
        <v>70</v>
      </c>
      <c r="F194" s="15"/>
      <c r="G194" s="17"/>
      <c r="H194" s="15" t="s">
        <v>231</v>
      </c>
      <c r="I194" s="37"/>
      <c r="J194" s="40" t="s">
        <v>428</v>
      </c>
      <c r="K194" s="39"/>
    </row>
    <row r="195" spans="1:11" ht="12.75">
      <c r="A195" s="14">
        <v>36999</v>
      </c>
      <c r="B195" s="15" t="s">
        <v>429</v>
      </c>
      <c r="C195" s="16" t="s">
        <v>615</v>
      </c>
      <c r="D195" s="15">
        <v>3</v>
      </c>
      <c r="E195" s="15">
        <v>170</v>
      </c>
      <c r="F195" s="15"/>
      <c r="G195" s="17"/>
      <c r="H195" s="15" t="s">
        <v>430</v>
      </c>
      <c r="I195" s="37" t="s">
        <v>431</v>
      </c>
      <c r="J195" s="40"/>
      <c r="K195" s="39"/>
    </row>
    <row r="196" spans="1:11" ht="12.75">
      <c r="A196" s="14">
        <v>37005</v>
      </c>
      <c r="B196" s="15" t="s">
        <v>432</v>
      </c>
      <c r="C196" s="16" t="s">
        <v>433</v>
      </c>
      <c r="D196" s="15">
        <v>3</v>
      </c>
      <c r="E196" s="15">
        <v>650</v>
      </c>
      <c r="F196" s="15"/>
      <c r="G196" s="17"/>
      <c r="H196" s="15" t="s">
        <v>635</v>
      </c>
      <c r="I196" s="37"/>
      <c r="J196" s="40" t="s">
        <v>636</v>
      </c>
      <c r="K196" s="39"/>
    </row>
    <row r="197" spans="1:11" ht="12.75">
      <c r="A197" s="14">
        <v>37005</v>
      </c>
      <c r="B197" s="15" t="s">
        <v>637</v>
      </c>
      <c r="C197" s="16" t="s">
        <v>433</v>
      </c>
      <c r="D197" s="15">
        <v>1</v>
      </c>
      <c r="E197" s="15">
        <v>300</v>
      </c>
      <c r="F197" s="15"/>
      <c r="G197" s="17"/>
      <c r="H197" s="15" t="s">
        <v>635</v>
      </c>
      <c r="I197" s="37"/>
      <c r="J197" s="40" t="s">
        <v>636</v>
      </c>
      <c r="K197" s="39"/>
    </row>
    <row r="198" spans="1:11" ht="12.75">
      <c r="A198" s="14">
        <v>37006</v>
      </c>
      <c r="B198" s="15" t="s">
        <v>843</v>
      </c>
      <c r="C198" s="16" t="s">
        <v>844</v>
      </c>
      <c r="D198" s="15">
        <v>2</v>
      </c>
      <c r="E198" s="15">
        <v>300</v>
      </c>
      <c r="F198" s="15"/>
      <c r="G198" s="17"/>
      <c r="H198" s="15" t="s">
        <v>635</v>
      </c>
      <c r="I198" s="37"/>
      <c r="J198" s="40" t="s">
        <v>636</v>
      </c>
      <c r="K198" s="39"/>
    </row>
    <row r="199" spans="1:11" ht="12.75">
      <c r="A199" s="14">
        <v>37008</v>
      </c>
      <c r="B199" s="15" t="s">
        <v>845</v>
      </c>
      <c r="C199" s="16" t="s">
        <v>349</v>
      </c>
      <c r="D199" s="15">
        <v>1</v>
      </c>
      <c r="E199" s="15">
        <v>350</v>
      </c>
      <c r="F199" s="15"/>
      <c r="G199" s="17"/>
      <c r="H199" s="15" t="s">
        <v>640</v>
      </c>
      <c r="I199" s="37"/>
      <c r="J199" s="40" t="s">
        <v>639</v>
      </c>
      <c r="K199" s="39"/>
    </row>
    <row r="200" spans="1:11" ht="12.75">
      <c r="A200" s="14">
        <v>37009</v>
      </c>
      <c r="B200" s="15" t="s">
        <v>357</v>
      </c>
      <c r="C200" s="16" t="s">
        <v>645</v>
      </c>
      <c r="D200" s="15">
        <v>2</v>
      </c>
      <c r="E200" s="15">
        <v>200</v>
      </c>
      <c r="F200" s="15"/>
      <c r="G200" s="17"/>
      <c r="H200" s="15" t="s">
        <v>641</v>
      </c>
      <c r="I200" s="37"/>
      <c r="J200" s="40" t="s">
        <v>642</v>
      </c>
      <c r="K200" s="39"/>
    </row>
    <row r="201" spans="1:11" ht="12.75">
      <c r="A201" s="14">
        <v>37015</v>
      </c>
      <c r="B201" s="15" t="s">
        <v>307</v>
      </c>
      <c r="C201" s="16" t="s">
        <v>308</v>
      </c>
      <c r="D201" s="15">
        <v>1</v>
      </c>
      <c r="E201" s="15">
        <v>350</v>
      </c>
      <c r="F201" s="15"/>
      <c r="G201" s="17"/>
      <c r="H201" s="15" t="s">
        <v>309</v>
      </c>
      <c r="I201" s="37"/>
      <c r="J201" s="40" t="s">
        <v>310</v>
      </c>
      <c r="K201" s="39"/>
    </row>
    <row r="202" spans="1:11" ht="12.75">
      <c r="A202" s="14">
        <v>37016</v>
      </c>
      <c r="B202" s="15" t="s">
        <v>215</v>
      </c>
      <c r="C202" s="16" t="s">
        <v>574</v>
      </c>
      <c r="D202" s="15">
        <v>1</v>
      </c>
      <c r="E202" s="15">
        <v>35</v>
      </c>
      <c r="F202" s="15"/>
      <c r="G202" s="17"/>
      <c r="H202" s="15" t="s">
        <v>686</v>
      </c>
      <c r="I202" s="18" t="s">
        <v>608</v>
      </c>
      <c r="J202" s="40"/>
      <c r="K202" s="39"/>
    </row>
    <row r="203" spans="1:11" ht="12.75">
      <c r="A203" s="14">
        <v>37019</v>
      </c>
      <c r="B203" s="15" t="s">
        <v>311</v>
      </c>
      <c r="C203" s="16" t="s">
        <v>126</v>
      </c>
      <c r="D203" s="15">
        <v>3</v>
      </c>
      <c r="E203" s="15">
        <v>330</v>
      </c>
      <c r="F203" s="15"/>
      <c r="G203" s="17"/>
      <c r="H203" s="15" t="s">
        <v>125</v>
      </c>
      <c r="I203" s="37"/>
      <c r="J203" s="40" t="s">
        <v>0</v>
      </c>
      <c r="K203" s="39"/>
    </row>
    <row r="204" spans="1:11" ht="12.75">
      <c r="A204" s="14">
        <v>37020</v>
      </c>
      <c r="B204" s="15" t="s">
        <v>814</v>
      </c>
      <c r="C204" s="16" t="s">
        <v>416</v>
      </c>
      <c r="D204" s="15">
        <v>1</v>
      </c>
      <c r="E204" s="15">
        <v>200</v>
      </c>
      <c r="H204" s="15" t="s">
        <v>815</v>
      </c>
      <c r="I204" s="15"/>
      <c r="J204" s="17" t="s">
        <v>380</v>
      </c>
      <c r="K204" s="39"/>
    </row>
    <row r="205" spans="1:11" ht="12.75">
      <c r="A205" s="14">
        <v>37021</v>
      </c>
      <c r="B205" s="15" t="s">
        <v>331</v>
      </c>
      <c r="C205" s="16" t="s">
        <v>574</v>
      </c>
      <c r="D205" s="15">
        <v>1</v>
      </c>
      <c r="E205" s="15">
        <v>50</v>
      </c>
      <c r="F205" s="15"/>
      <c r="G205" s="15"/>
      <c r="H205" s="15" t="s">
        <v>213</v>
      </c>
      <c r="I205" s="15"/>
      <c r="J205" s="17" t="s">
        <v>871</v>
      </c>
      <c r="K205" s="39"/>
    </row>
    <row r="206" spans="1:11" ht="12.75">
      <c r="A206" s="14">
        <v>37022</v>
      </c>
      <c r="B206" s="15" t="s">
        <v>216</v>
      </c>
      <c r="C206" s="16" t="s">
        <v>574</v>
      </c>
      <c r="D206" s="15">
        <v>1</v>
      </c>
      <c r="E206" s="15">
        <v>75</v>
      </c>
      <c r="H206" s="15" t="s">
        <v>374</v>
      </c>
      <c r="I206" s="15"/>
      <c r="J206" s="17" t="s">
        <v>127</v>
      </c>
      <c r="K206" s="39"/>
    </row>
    <row r="207" spans="1:11" ht="12.75">
      <c r="A207" s="14">
        <v>37028</v>
      </c>
      <c r="B207" s="15" t="s">
        <v>768</v>
      </c>
      <c r="C207" s="16" t="s">
        <v>769</v>
      </c>
      <c r="D207" s="15">
        <v>1</v>
      </c>
      <c r="E207" s="15">
        <v>115</v>
      </c>
      <c r="H207" s="15" t="s">
        <v>770</v>
      </c>
      <c r="I207" s="18" t="s">
        <v>771</v>
      </c>
      <c r="J207" s="17"/>
      <c r="K207" s="39"/>
    </row>
    <row r="208" spans="1:11" ht="12.75">
      <c r="A208" s="14">
        <v>37029</v>
      </c>
      <c r="B208" s="15" t="s">
        <v>271</v>
      </c>
      <c r="C208" s="16" t="s">
        <v>574</v>
      </c>
      <c r="D208" s="15">
        <v>1</v>
      </c>
      <c r="E208" s="15">
        <v>20</v>
      </c>
      <c r="H208" s="15" t="s">
        <v>772</v>
      </c>
      <c r="I208" s="18" t="s">
        <v>773</v>
      </c>
      <c r="J208" s="17"/>
      <c r="K208" s="39"/>
    </row>
    <row r="209" spans="1:11" ht="12.75">
      <c r="A209" s="14">
        <v>37030</v>
      </c>
      <c r="B209" s="15" t="s">
        <v>774</v>
      </c>
      <c r="C209" s="16" t="s">
        <v>775</v>
      </c>
      <c r="D209" s="15">
        <v>1</v>
      </c>
      <c r="E209" s="15">
        <v>170</v>
      </c>
      <c r="H209" s="15" t="s">
        <v>776</v>
      </c>
      <c r="I209" s="18" t="s">
        <v>777</v>
      </c>
      <c r="J209" s="17"/>
      <c r="K209" s="39"/>
    </row>
    <row r="210" spans="1:11" ht="12.75">
      <c r="A210" s="14">
        <v>37033</v>
      </c>
      <c r="B210" s="15" t="s">
        <v>778</v>
      </c>
      <c r="C210" s="16" t="s">
        <v>779</v>
      </c>
      <c r="D210" s="15">
        <v>2</v>
      </c>
      <c r="E210" s="15">
        <v>250</v>
      </c>
      <c r="H210" s="15" t="s">
        <v>780</v>
      </c>
      <c r="I210" s="18" t="s">
        <v>781</v>
      </c>
      <c r="J210" s="17"/>
      <c r="K210" s="39"/>
    </row>
    <row r="211" spans="1:11" ht="12.75">
      <c r="A211" s="14">
        <v>37036</v>
      </c>
      <c r="B211" s="15" t="s">
        <v>782</v>
      </c>
      <c r="C211" s="16" t="s">
        <v>783</v>
      </c>
      <c r="D211" s="15">
        <v>1</v>
      </c>
      <c r="E211" s="15">
        <v>160</v>
      </c>
      <c r="H211" s="15" t="s">
        <v>784</v>
      </c>
      <c r="I211" s="18" t="s">
        <v>785</v>
      </c>
      <c r="J211" s="17"/>
      <c r="K211" s="39"/>
    </row>
    <row r="212" spans="1:11" ht="12.75">
      <c r="A212" s="14">
        <v>37037</v>
      </c>
      <c r="B212" s="15" t="s">
        <v>786</v>
      </c>
      <c r="C212" s="16" t="s">
        <v>8</v>
      </c>
      <c r="D212" s="15">
        <v>2</v>
      </c>
      <c r="E212" s="15">
        <v>200</v>
      </c>
      <c r="H212" s="15" t="s">
        <v>686</v>
      </c>
      <c r="I212" s="18" t="s">
        <v>608</v>
      </c>
      <c r="J212" s="17"/>
      <c r="K212" s="39"/>
    </row>
    <row r="213" spans="1:11" ht="12.75">
      <c r="A213" s="14">
        <v>37044</v>
      </c>
      <c r="B213" s="15" t="s">
        <v>787</v>
      </c>
      <c r="C213" s="16" t="s">
        <v>788</v>
      </c>
      <c r="D213" s="15">
        <v>2</v>
      </c>
      <c r="E213" s="15">
        <v>350</v>
      </c>
      <c r="H213" s="15" t="s">
        <v>789</v>
      </c>
      <c r="I213" s="18" t="s">
        <v>790</v>
      </c>
      <c r="J213" s="17"/>
      <c r="K213" s="39"/>
    </row>
    <row r="214" spans="1:11" ht="12.75">
      <c r="A214" s="14">
        <v>37055</v>
      </c>
      <c r="B214" s="15" t="s">
        <v>81</v>
      </c>
      <c r="C214" s="16" t="s">
        <v>82</v>
      </c>
      <c r="D214" s="15">
        <v>1</v>
      </c>
      <c r="E214" s="15">
        <v>240</v>
      </c>
      <c r="F214" s="15"/>
      <c r="G214" s="17"/>
      <c r="H214" s="15" t="s">
        <v>83</v>
      </c>
      <c r="I214" s="37"/>
      <c r="J214" s="40" t="s">
        <v>84</v>
      </c>
      <c r="K214" s="39"/>
    </row>
    <row r="215" spans="1:11" ht="12.75">
      <c r="A215" s="14">
        <v>37056</v>
      </c>
      <c r="B215" s="15" t="s">
        <v>85</v>
      </c>
      <c r="C215" s="16" t="s">
        <v>572</v>
      </c>
      <c r="D215" s="15">
        <v>1</v>
      </c>
      <c r="E215" s="15">
        <v>10</v>
      </c>
      <c r="F215" s="15"/>
      <c r="G215" s="17"/>
      <c r="H215" s="15" t="s">
        <v>86</v>
      </c>
      <c r="I215" s="37" t="s">
        <v>87</v>
      </c>
      <c r="J215" s="40"/>
      <c r="K215" s="39"/>
    </row>
    <row r="216" spans="1:11" ht="12.75">
      <c r="A216" s="14">
        <v>37069</v>
      </c>
      <c r="B216" s="15" t="s">
        <v>683</v>
      </c>
      <c r="C216" s="16" t="s">
        <v>574</v>
      </c>
      <c r="D216" s="15">
        <v>1</v>
      </c>
      <c r="E216" s="15">
        <v>30</v>
      </c>
      <c r="F216" s="15"/>
      <c r="G216" s="17"/>
      <c r="H216" s="15" t="s">
        <v>88</v>
      </c>
      <c r="I216" s="37"/>
      <c r="J216" s="40" t="s">
        <v>89</v>
      </c>
      <c r="K216" s="39"/>
    </row>
    <row r="217" spans="1:11" ht="12.75">
      <c r="A217" s="14">
        <v>37082</v>
      </c>
      <c r="B217" s="15" t="s">
        <v>849</v>
      </c>
      <c r="C217" s="16" t="s">
        <v>850</v>
      </c>
      <c r="D217" s="15">
        <v>1</v>
      </c>
      <c r="E217" s="15">
        <v>200</v>
      </c>
      <c r="F217" s="15"/>
      <c r="G217" s="17"/>
      <c r="H217" s="15" t="s">
        <v>851</v>
      </c>
      <c r="I217" s="37"/>
      <c r="J217" s="40" t="s">
        <v>852</v>
      </c>
      <c r="K217" s="39"/>
    </row>
    <row r="218" spans="1:11" ht="12.75">
      <c r="A218" s="14" t="s">
        <v>853</v>
      </c>
      <c r="B218" s="15" t="s">
        <v>711</v>
      </c>
      <c r="C218" s="16" t="s">
        <v>574</v>
      </c>
      <c r="D218" s="15" t="s">
        <v>854</v>
      </c>
      <c r="E218" s="15">
        <v>21</v>
      </c>
      <c r="F218" s="15"/>
      <c r="G218" s="17"/>
      <c r="H218" s="15" t="s">
        <v>367</v>
      </c>
      <c r="I218" s="37"/>
      <c r="J218" s="40" t="s">
        <v>855</v>
      </c>
      <c r="K218" s="39"/>
    </row>
    <row r="219" spans="1:11" ht="12.75">
      <c r="A219" s="14">
        <v>37098</v>
      </c>
      <c r="B219" s="15" t="s">
        <v>651</v>
      </c>
      <c r="C219" s="16" t="s">
        <v>857</v>
      </c>
      <c r="D219" s="15">
        <v>1</v>
      </c>
      <c r="E219" s="15">
        <v>65</v>
      </c>
      <c r="F219" s="15"/>
      <c r="G219" s="17"/>
      <c r="H219" s="15" t="s">
        <v>858</v>
      </c>
      <c r="I219" s="37"/>
      <c r="J219" s="40" t="s">
        <v>859</v>
      </c>
      <c r="K219" s="39"/>
    </row>
    <row r="220" spans="1:11" ht="12.75">
      <c r="A220" s="14">
        <v>37105</v>
      </c>
      <c r="B220" s="15" t="s">
        <v>860</v>
      </c>
      <c r="C220" s="16" t="s">
        <v>574</v>
      </c>
      <c r="D220" s="15">
        <v>1</v>
      </c>
      <c r="E220" s="15">
        <v>30</v>
      </c>
      <c r="F220" s="15"/>
      <c r="G220" s="17"/>
      <c r="H220" s="15" t="s">
        <v>861</v>
      </c>
      <c r="I220" s="37"/>
      <c r="J220" s="40" t="s">
        <v>659</v>
      </c>
      <c r="K220" s="39"/>
    </row>
    <row r="221" spans="1:11" ht="12.75">
      <c r="A221" s="14">
        <v>37106</v>
      </c>
      <c r="B221" s="15" t="s">
        <v>712</v>
      </c>
      <c r="C221" s="16" t="s">
        <v>574</v>
      </c>
      <c r="D221" s="15">
        <v>1</v>
      </c>
      <c r="E221" s="15">
        <v>20</v>
      </c>
      <c r="F221" s="15"/>
      <c r="G221" s="17"/>
      <c r="H221" s="15" t="s">
        <v>660</v>
      </c>
      <c r="I221" s="37"/>
      <c r="J221" s="40" t="s">
        <v>661</v>
      </c>
      <c r="K221" s="39"/>
    </row>
    <row r="222" spans="1:11" ht="12.75">
      <c r="A222" s="14">
        <v>37111</v>
      </c>
      <c r="B222" s="15" t="s">
        <v>343</v>
      </c>
      <c r="C222" s="16" t="s">
        <v>408</v>
      </c>
      <c r="D222" s="15">
        <v>1</v>
      </c>
      <c r="E222" s="15">
        <v>60</v>
      </c>
      <c r="F222" s="15"/>
      <c r="G222" s="17"/>
      <c r="H222" s="15" t="s">
        <v>662</v>
      </c>
      <c r="I222" s="37" t="s">
        <v>663</v>
      </c>
      <c r="J222" s="40"/>
      <c r="K222" s="39"/>
    </row>
    <row r="223" spans="1:11" ht="12.75">
      <c r="A223" s="14">
        <v>37131</v>
      </c>
      <c r="B223" s="15" t="s">
        <v>694</v>
      </c>
      <c r="C223" s="16" t="s">
        <v>408</v>
      </c>
      <c r="D223" s="15">
        <v>1</v>
      </c>
      <c r="E223" s="15">
        <v>60</v>
      </c>
      <c r="F223" s="15"/>
      <c r="G223" s="17"/>
      <c r="H223" s="15" t="s">
        <v>563</v>
      </c>
      <c r="I223" s="37"/>
      <c r="J223" s="40" t="s">
        <v>869</v>
      </c>
      <c r="K223" s="39"/>
    </row>
    <row r="224" spans="1:11" ht="12.75">
      <c r="A224" s="14">
        <v>37140</v>
      </c>
      <c r="B224" s="15" t="s">
        <v>253</v>
      </c>
      <c r="C224" s="16" t="s">
        <v>254</v>
      </c>
      <c r="D224" s="15">
        <v>1</v>
      </c>
      <c r="E224" s="15">
        <v>50</v>
      </c>
      <c r="F224" s="15"/>
      <c r="G224" s="17"/>
      <c r="H224" s="15" t="s">
        <v>255</v>
      </c>
      <c r="I224" s="37" t="s">
        <v>256</v>
      </c>
      <c r="J224" s="40"/>
      <c r="K224" s="39"/>
    </row>
    <row r="225" spans="1:11" ht="12.75">
      <c r="A225" s="14">
        <v>37141</v>
      </c>
      <c r="B225" s="15" t="s">
        <v>257</v>
      </c>
      <c r="C225" s="16" t="s">
        <v>258</v>
      </c>
      <c r="D225" s="15">
        <v>3</v>
      </c>
      <c r="E225" s="15">
        <v>560</v>
      </c>
      <c r="F225" s="15"/>
      <c r="G225" s="17"/>
      <c r="H225" s="15" t="s">
        <v>64</v>
      </c>
      <c r="I225" s="37" t="s">
        <v>65</v>
      </c>
      <c r="J225" s="40"/>
      <c r="K225" s="39"/>
    </row>
    <row r="226" spans="1:11" ht="12.75">
      <c r="A226" s="14">
        <v>37142</v>
      </c>
      <c r="B226" s="15" t="s">
        <v>66</v>
      </c>
      <c r="C226" s="16" t="s">
        <v>67</v>
      </c>
      <c r="D226" s="15">
        <v>1</v>
      </c>
      <c r="E226" s="15">
        <v>200</v>
      </c>
      <c r="F226" s="15"/>
      <c r="G226" s="17"/>
      <c r="H226" s="15" t="s">
        <v>68</v>
      </c>
      <c r="I226" s="37"/>
      <c r="J226" s="40" t="s">
        <v>11</v>
      </c>
      <c r="K226" s="39"/>
    </row>
    <row r="227" spans="1:11" ht="12.75">
      <c r="A227" s="14">
        <v>37142</v>
      </c>
      <c r="B227" s="15" t="s">
        <v>12</v>
      </c>
      <c r="C227" s="16" t="s">
        <v>67</v>
      </c>
      <c r="D227" s="15">
        <v>1</v>
      </c>
      <c r="E227" s="15">
        <v>200</v>
      </c>
      <c r="F227" s="15"/>
      <c r="G227" s="17"/>
      <c r="H227" s="15" t="s">
        <v>68</v>
      </c>
      <c r="I227" s="37"/>
      <c r="J227" s="40" t="s">
        <v>11</v>
      </c>
      <c r="K227" s="39"/>
    </row>
    <row r="228" spans="1:11" ht="12.75">
      <c r="A228" s="14">
        <v>37143</v>
      </c>
      <c r="B228" s="15" t="s">
        <v>13</v>
      </c>
      <c r="C228" s="16" t="s">
        <v>67</v>
      </c>
      <c r="D228" s="15">
        <v>2</v>
      </c>
      <c r="E228" s="15">
        <v>200</v>
      </c>
      <c r="F228" s="15"/>
      <c r="G228" s="17"/>
      <c r="H228" s="15" t="s">
        <v>68</v>
      </c>
      <c r="I228" s="37"/>
      <c r="J228" s="40" t="s">
        <v>11</v>
      </c>
      <c r="K228" s="39"/>
    </row>
    <row r="229" spans="1:11" ht="12.75">
      <c r="A229" s="14">
        <v>37145</v>
      </c>
      <c r="B229" s="15" t="s">
        <v>14</v>
      </c>
      <c r="C229" s="16" t="s">
        <v>15</v>
      </c>
      <c r="D229" s="15">
        <v>3</v>
      </c>
      <c r="E229" s="15">
        <v>500</v>
      </c>
      <c r="F229" s="15"/>
      <c r="G229" s="17"/>
      <c r="H229" s="15" t="s">
        <v>16</v>
      </c>
      <c r="I229" s="37"/>
      <c r="J229" s="40" t="s">
        <v>17</v>
      </c>
      <c r="K229" s="39"/>
    </row>
    <row r="230" spans="1:11" ht="12.75">
      <c r="A230" s="14">
        <v>37146</v>
      </c>
      <c r="B230" s="15" t="s">
        <v>14</v>
      </c>
      <c r="C230" s="16" t="s">
        <v>15</v>
      </c>
      <c r="D230" s="15">
        <v>2</v>
      </c>
      <c r="E230" s="15">
        <v>400</v>
      </c>
      <c r="F230" s="15"/>
      <c r="G230" s="17"/>
      <c r="H230" s="15" t="s">
        <v>16</v>
      </c>
      <c r="I230" s="37"/>
      <c r="J230" s="40" t="s">
        <v>17</v>
      </c>
      <c r="K230" s="39"/>
    </row>
    <row r="231" spans="1:11" ht="12.75">
      <c r="A231" s="14">
        <v>37147</v>
      </c>
      <c r="B231" s="15" t="s">
        <v>146</v>
      </c>
      <c r="C231" s="16" t="s">
        <v>147</v>
      </c>
      <c r="D231" s="15">
        <v>1</v>
      </c>
      <c r="E231" s="15">
        <v>280</v>
      </c>
      <c r="F231" s="15"/>
      <c r="G231" s="17"/>
      <c r="H231" s="15" t="s">
        <v>334</v>
      </c>
      <c r="I231" s="37" t="s">
        <v>335</v>
      </c>
      <c r="J231" s="40"/>
      <c r="K231" s="39"/>
    </row>
    <row r="232" spans="1:11" ht="12.75">
      <c r="A232" s="14">
        <v>37148</v>
      </c>
      <c r="B232" s="15" t="s">
        <v>336</v>
      </c>
      <c r="C232" s="16" t="s">
        <v>337</v>
      </c>
      <c r="D232" s="15">
        <v>1</v>
      </c>
      <c r="E232" s="15">
        <v>100</v>
      </c>
      <c r="F232" s="15"/>
      <c r="G232" s="17"/>
      <c r="H232" s="15" t="s">
        <v>162</v>
      </c>
      <c r="I232" s="37"/>
      <c r="J232" s="40" t="s">
        <v>163</v>
      </c>
      <c r="K232" s="39"/>
    </row>
    <row r="233" spans="1:11" ht="12.75">
      <c r="A233" s="14">
        <v>37153</v>
      </c>
      <c r="B233" s="15" t="s">
        <v>164</v>
      </c>
      <c r="C233" s="16" t="s">
        <v>165</v>
      </c>
      <c r="D233" s="15">
        <v>1</v>
      </c>
      <c r="E233" s="15">
        <v>300</v>
      </c>
      <c r="F233" s="15"/>
      <c r="G233" s="17"/>
      <c r="H233" s="15" t="s">
        <v>45</v>
      </c>
      <c r="I233" s="37"/>
      <c r="J233" s="40" t="s">
        <v>166</v>
      </c>
      <c r="K233" s="39"/>
    </row>
    <row r="234" spans="1:11" ht="12.75">
      <c r="A234" s="14">
        <v>37154</v>
      </c>
      <c r="B234" s="15" t="s">
        <v>46</v>
      </c>
      <c r="C234" s="16" t="s">
        <v>47</v>
      </c>
      <c r="D234" s="15">
        <v>2</v>
      </c>
      <c r="E234" s="15">
        <v>280</v>
      </c>
      <c r="F234" s="15"/>
      <c r="G234" s="17"/>
      <c r="H234" s="15" t="s">
        <v>48</v>
      </c>
      <c r="I234" s="37" t="s">
        <v>49</v>
      </c>
      <c r="J234" s="40"/>
      <c r="K234" s="39"/>
    </row>
    <row r="235" spans="1:11" ht="12.75">
      <c r="A235" s="14">
        <v>37155</v>
      </c>
      <c r="B235" s="15" t="s">
        <v>50</v>
      </c>
      <c r="C235" s="16" t="s">
        <v>51</v>
      </c>
      <c r="D235" s="15">
        <v>2</v>
      </c>
      <c r="E235" s="15">
        <v>280</v>
      </c>
      <c r="F235" s="15"/>
      <c r="G235" s="17"/>
      <c r="H235" s="15" t="s">
        <v>52</v>
      </c>
      <c r="I235" s="37" t="s">
        <v>53</v>
      </c>
      <c r="J235" s="40"/>
      <c r="K235" s="39"/>
    </row>
    <row r="236" spans="1:11" ht="12.75">
      <c r="A236" s="14">
        <v>37156</v>
      </c>
      <c r="B236" s="15" t="s">
        <v>174</v>
      </c>
      <c r="C236" s="16" t="s">
        <v>175</v>
      </c>
      <c r="D236" s="15">
        <v>1</v>
      </c>
      <c r="E236" s="15">
        <v>250</v>
      </c>
      <c r="F236" s="15"/>
      <c r="G236" s="17"/>
      <c r="H236" s="15" t="s">
        <v>176</v>
      </c>
      <c r="I236" s="37" t="s">
        <v>177</v>
      </c>
      <c r="J236" s="40"/>
      <c r="K236" s="39"/>
    </row>
    <row r="237" spans="1:11" ht="12.75">
      <c r="A237" s="14">
        <v>37159</v>
      </c>
      <c r="B237" s="15" t="s">
        <v>178</v>
      </c>
      <c r="C237" s="16" t="s">
        <v>179</v>
      </c>
      <c r="D237" s="15">
        <v>2</v>
      </c>
      <c r="E237" s="15">
        <v>280</v>
      </c>
      <c r="F237" s="15"/>
      <c r="G237" s="17"/>
      <c r="H237" s="15" t="s">
        <v>180</v>
      </c>
      <c r="I237" s="37"/>
      <c r="J237" s="40" t="s">
        <v>181</v>
      </c>
      <c r="K237" s="39"/>
    </row>
    <row r="238" spans="1:11" ht="12.75">
      <c r="A238" s="14">
        <v>37166</v>
      </c>
      <c r="B238" s="15" t="s">
        <v>873</v>
      </c>
      <c r="C238" s="16" t="s">
        <v>874</v>
      </c>
      <c r="D238" s="15">
        <v>1</v>
      </c>
      <c r="E238" s="15">
        <v>100</v>
      </c>
      <c r="F238" s="15"/>
      <c r="G238" s="17"/>
      <c r="H238" s="15" t="s">
        <v>875</v>
      </c>
      <c r="I238" s="37" t="s">
        <v>876</v>
      </c>
      <c r="J238" s="40"/>
      <c r="K238" s="39"/>
    </row>
    <row r="239" spans="1:11" ht="12.75">
      <c r="A239" s="14">
        <v>37167</v>
      </c>
      <c r="B239" s="15" t="s">
        <v>877</v>
      </c>
      <c r="C239" s="16" t="s">
        <v>878</v>
      </c>
      <c r="D239" s="15">
        <v>2</v>
      </c>
      <c r="E239" s="15">
        <v>300</v>
      </c>
      <c r="F239" s="15"/>
      <c r="G239" s="17"/>
      <c r="H239" s="15" t="s">
        <v>883</v>
      </c>
      <c r="I239" s="37" t="s">
        <v>886</v>
      </c>
      <c r="J239" s="40"/>
      <c r="K239" s="39"/>
    </row>
    <row r="240" spans="1:11" ht="12.75">
      <c r="A240" s="14">
        <v>37168</v>
      </c>
      <c r="B240" s="15" t="s">
        <v>879</v>
      </c>
      <c r="C240" s="16" t="s">
        <v>880</v>
      </c>
      <c r="D240" s="15">
        <v>1</v>
      </c>
      <c r="E240" s="15">
        <v>120</v>
      </c>
      <c r="F240" s="15"/>
      <c r="G240" s="17"/>
      <c r="H240" s="15" t="s">
        <v>884</v>
      </c>
      <c r="I240" s="37" t="s">
        <v>887</v>
      </c>
      <c r="J240" s="40"/>
      <c r="K240" s="39"/>
    </row>
    <row r="241" spans="1:11" ht="12.75">
      <c r="A241" s="14">
        <v>37169</v>
      </c>
      <c r="B241" s="15" t="s">
        <v>881</v>
      </c>
      <c r="C241" s="16" t="s">
        <v>882</v>
      </c>
      <c r="D241" s="15">
        <v>2</v>
      </c>
      <c r="E241" s="15">
        <v>300</v>
      </c>
      <c r="F241" s="15"/>
      <c r="G241" s="17"/>
      <c r="H241" s="15" t="s">
        <v>885</v>
      </c>
      <c r="I241" s="37" t="s">
        <v>888</v>
      </c>
      <c r="J241" s="40"/>
      <c r="K241" s="39"/>
    </row>
    <row r="242" spans="1:11" ht="12.75">
      <c r="A242" s="14">
        <v>37174</v>
      </c>
      <c r="B242" s="15" t="s">
        <v>889</v>
      </c>
      <c r="C242" s="16" t="s">
        <v>890</v>
      </c>
      <c r="D242" s="15">
        <v>3</v>
      </c>
      <c r="E242" s="15">
        <v>610</v>
      </c>
      <c r="F242" s="15"/>
      <c r="G242" s="17"/>
      <c r="H242" s="15" t="s">
        <v>893</v>
      </c>
      <c r="I242" s="37" t="s">
        <v>894</v>
      </c>
      <c r="J242" s="40"/>
      <c r="K242" s="39"/>
    </row>
    <row r="243" spans="1:11" ht="12.75">
      <c r="A243" s="14">
        <v>37177</v>
      </c>
      <c r="B243" s="15" t="s">
        <v>891</v>
      </c>
      <c r="C243" s="16" t="s">
        <v>892</v>
      </c>
      <c r="D243" s="15">
        <v>2</v>
      </c>
      <c r="E243" s="15">
        <v>350</v>
      </c>
      <c r="F243" s="15"/>
      <c r="G243" s="17"/>
      <c r="H243" s="15" t="s">
        <v>895</v>
      </c>
      <c r="I243" s="37" t="s">
        <v>896</v>
      </c>
      <c r="J243" s="40"/>
      <c r="K243" s="39"/>
    </row>
    <row r="244" spans="1:11" ht="12.75">
      <c r="A244" s="14">
        <v>37180</v>
      </c>
      <c r="B244" s="15" t="s">
        <v>897</v>
      </c>
      <c r="C244" s="16" t="s">
        <v>898</v>
      </c>
      <c r="D244" s="15">
        <v>2</v>
      </c>
      <c r="E244" s="15">
        <v>400</v>
      </c>
      <c r="F244" s="15"/>
      <c r="G244" s="17"/>
      <c r="H244" s="15" t="s">
        <v>907</v>
      </c>
      <c r="I244" s="37"/>
      <c r="J244" s="40" t="s">
        <v>908</v>
      </c>
      <c r="K244" s="39"/>
    </row>
    <row r="245" spans="1:11" ht="12.75">
      <c r="A245" s="14">
        <v>37181</v>
      </c>
      <c r="B245" s="15" t="s">
        <v>899</v>
      </c>
      <c r="C245" s="16" t="s">
        <v>900</v>
      </c>
      <c r="D245" s="15">
        <v>2</v>
      </c>
      <c r="E245" s="15">
        <v>500</v>
      </c>
      <c r="F245" s="15"/>
      <c r="G245" s="17"/>
      <c r="H245" s="15" t="s">
        <v>909</v>
      </c>
      <c r="I245" s="37" t="s">
        <v>910</v>
      </c>
      <c r="J245" s="40"/>
      <c r="K245" s="39"/>
    </row>
    <row r="246" spans="1:11" ht="12.75">
      <c r="A246" s="14">
        <v>37182</v>
      </c>
      <c r="B246" s="15" t="s">
        <v>901</v>
      </c>
      <c r="C246" s="16" t="s">
        <v>902</v>
      </c>
      <c r="D246" s="15">
        <v>1</v>
      </c>
      <c r="E246" s="15">
        <v>180</v>
      </c>
      <c r="F246" s="15"/>
      <c r="G246" s="17"/>
      <c r="H246" s="15" t="s">
        <v>911</v>
      </c>
      <c r="I246" s="37" t="s">
        <v>912</v>
      </c>
      <c r="J246" s="40"/>
      <c r="K246" s="39"/>
    </row>
    <row r="247" spans="1:11" ht="12.75">
      <c r="A247" s="14">
        <v>37183</v>
      </c>
      <c r="B247" s="15" t="s">
        <v>903</v>
      </c>
      <c r="C247" s="16" t="s">
        <v>904</v>
      </c>
      <c r="D247" s="15">
        <v>1</v>
      </c>
      <c r="E247" s="15">
        <v>200</v>
      </c>
      <c r="F247" s="15"/>
      <c r="G247" s="17"/>
      <c r="H247" s="15" t="s">
        <v>913</v>
      </c>
      <c r="I247" s="37" t="s">
        <v>914</v>
      </c>
      <c r="J247" s="40"/>
      <c r="K247" s="39"/>
    </row>
    <row r="248" spans="1:11" ht="12.75">
      <c r="A248" s="14">
        <v>37183</v>
      </c>
      <c r="B248" s="15" t="s">
        <v>905</v>
      </c>
      <c r="C248" s="16" t="s">
        <v>906</v>
      </c>
      <c r="D248" s="15">
        <v>2</v>
      </c>
      <c r="E248" s="15">
        <v>350</v>
      </c>
      <c r="F248" s="15"/>
      <c r="G248" s="17"/>
      <c r="H248" s="15" t="s">
        <v>915</v>
      </c>
      <c r="I248" s="37"/>
      <c r="J248" s="40" t="s">
        <v>916</v>
      </c>
      <c r="K248" s="39"/>
    </row>
    <row r="249" spans="1:11" ht="12.75">
      <c r="A249" s="14">
        <v>37187</v>
      </c>
      <c r="B249" s="15" t="s">
        <v>511</v>
      </c>
      <c r="C249" s="16" t="s">
        <v>512</v>
      </c>
      <c r="D249" s="15">
        <v>3</v>
      </c>
      <c r="E249" s="15">
        <v>750</v>
      </c>
      <c r="F249" s="15"/>
      <c r="G249" s="17"/>
      <c r="H249" s="15" t="s">
        <v>519</v>
      </c>
      <c r="I249" s="37"/>
      <c r="J249" s="40" t="s">
        <v>521</v>
      </c>
      <c r="K249" s="39"/>
    </row>
    <row r="250" spans="1:11" ht="12.75">
      <c r="A250" s="14">
        <v>37188</v>
      </c>
      <c r="B250" s="15" t="s">
        <v>513</v>
      </c>
      <c r="C250" s="16" t="s">
        <v>514</v>
      </c>
      <c r="D250" s="15" t="s">
        <v>516</v>
      </c>
      <c r="E250" s="15">
        <v>170</v>
      </c>
      <c r="F250" s="15"/>
      <c r="G250" s="17"/>
      <c r="H250" s="15" t="s">
        <v>524</v>
      </c>
      <c r="I250" s="37"/>
      <c r="J250" s="40" t="s">
        <v>525</v>
      </c>
      <c r="K250" s="39"/>
    </row>
    <row r="251" spans="1:11" ht="12.75">
      <c r="A251" s="14">
        <v>37189</v>
      </c>
      <c r="B251" s="15" t="s">
        <v>515</v>
      </c>
      <c r="C251" s="16" t="s">
        <v>512</v>
      </c>
      <c r="D251" s="15" t="s">
        <v>517</v>
      </c>
      <c r="E251" s="15">
        <v>200</v>
      </c>
      <c r="F251" s="15"/>
      <c r="G251" s="17"/>
      <c r="H251" s="15" t="s">
        <v>522</v>
      </c>
      <c r="I251" s="37"/>
      <c r="J251" s="40" t="s">
        <v>523</v>
      </c>
      <c r="K251" s="39"/>
    </row>
    <row r="252" spans="1:11" ht="12.75">
      <c r="A252" s="14">
        <v>37190</v>
      </c>
      <c r="B252" s="15" t="s">
        <v>42</v>
      </c>
      <c r="C252" s="16" t="s">
        <v>518</v>
      </c>
      <c r="D252" s="15" t="s">
        <v>696</v>
      </c>
      <c r="E252" s="15"/>
      <c r="F252" s="15"/>
      <c r="G252" s="17"/>
      <c r="H252" s="15" t="s">
        <v>451</v>
      </c>
      <c r="I252" s="37" t="s">
        <v>520</v>
      </c>
      <c r="J252" s="40"/>
      <c r="K252" s="39"/>
    </row>
    <row r="253" spans="1:11" ht="12.75">
      <c r="A253" s="14">
        <v>37191</v>
      </c>
      <c r="B253" s="15" t="s">
        <v>42</v>
      </c>
      <c r="C253" s="16" t="s">
        <v>518</v>
      </c>
      <c r="D253" s="15" t="s">
        <v>696</v>
      </c>
      <c r="E253" s="15"/>
      <c r="F253" s="15"/>
      <c r="G253" s="17"/>
      <c r="H253" s="15" t="s">
        <v>451</v>
      </c>
      <c r="I253" s="37" t="s">
        <v>520</v>
      </c>
      <c r="J253" s="40"/>
      <c r="K253" s="39"/>
    </row>
    <row r="254" spans="1:11" ht="12.75">
      <c r="A254" s="14">
        <v>37201</v>
      </c>
      <c r="B254" s="15" t="s">
        <v>620</v>
      </c>
      <c r="C254" s="16" t="s">
        <v>621</v>
      </c>
      <c r="D254" s="15">
        <v>3</v>
      </c>
      <c r="E254" s="15">
        <v>900</v>
      </c>
      <c r="F254" s="15"/>
      <c r="G254" s="17"/>
      <c r="H254" s="15" t="s">
        <v>622</v>
      </c>
      <c r="I254" s="37"/>
      <c r="J254" s="40" t="s">
        <v>623</v>
      </c>
      <c r="K254" s="39"/>
    </row>
    <row r="255" spans="1:11" ht="12.75">
      <c r="A255" s="14">
        <v>37202</v>
      </c>
      <c r="B255" s="15" t="s">
        <v>624</v>
      </c>
      <c r="C255" s="16" t="s">
        <v>625</v>
      </c>
      <c r="D255" s="15">
        <v>2</v>
      </c>
      <c r="E255" s="15">
        <v>120</v>
      </c>
      <c r="F255" s="15"/>
      <c r="G255" s="17"/>
      <c r="H255" s="15" t="s">
        <v>626</v>
      </c>
      <c r="I255" s="37" t="s">
        <v>627</v>
      </c>
      <c r="J255" s="40"/>
      <c r="K255" s="39"/>
    </row>
    <row r="256" spans="1:11" ht="12.75">
      <c r="A256" s="14">
        <v>37204</v>
      </c>
      <c r="B256" s="15" t="s">
        <v>628</v>
      </c>
      <c r="C256" s="16" t="s">
        <v>629</v>
      </c>
      <c r="D256" s="15">
        <v>4</v>
      </c>
      <c r="E256" s="15">
        <v>750</v>
      </c>
      <c r="F256" s="15"/>
      <c r="G256" s="17"/>
      <c r="H256" s="15" t="s">
        <v>750</v>
      </c>
      <c r="I256" s="37"/>
      <c r="J256" s="40" t="s">
        <v>856</v>
      </c>
      <c r="K256" s="39"/>
    </row>
    <row r="257" spans="1:11" ht="12.75">
      <c r="A257" s="14">
        <v>37210</v>
      </c>
      <c r="B257" s="15" t="s">
        <v>19</v>
      </c>
      <c r="C257" s="16" t="s">
        <v>20</v>
      </c>
      <c r="D257" s="15">
        <v>1</v>
      </c>
      <c r="E257" s="15">
        <v>250</v>
      </c>
      <c r="F257" s="15"/>
      <c r="G257" s="17"/>
      <c r="H257" s="15" t="s">
        <v>21</v>
      </c>
      <c r="I257" s="37"/>
      <c r="J257" s="40" t="s">
        <v>148</v>
      </c>
      <c r="K257" s="39"/>
    </row>
    <row r="258" spans="1:11" ht="12.75">
      <c r="A258" s="14">
        <v>37210</v>
      </c>
      <c r="B258" s="15" t="s">
        <v>149</v>
      </c>
      <c r="C258" s="16" t="s">
        <v>150</v>
      </c>
      <c r="D258" s="15">
        <v>1</v>
      </c>
      <c r="E258" s="15">
        <v>250</v>
      </c>
      <c r="F258" s="15"/>
      <c r="G258" s="17"/>
      <c r="H258" s="15" t="s">
        <v>21</v>
      </c>
      <c r="I258" s="37"/>
      <c r="J258" s="40" t="s">
        <v>148</v>
      </c>
      <c r="K258" s="39"/>
    </row>
    <row r="259" spans="1:11" ht="12.75">
      <c r="A259" s="14">
        <v>37211</v>
      </c>
      <c r="B259" s="15" t="s">
        <v>209</v>
      </c>
      <c r="C259" s="16" t="s">
        <v>574</v>
      </c>
      <c r="D259" s="15">
        <v>1</v>
      </c>
      <c r="E259" s="15">
        <v>15</v>
      </c>
      <c r="F259" s="15"/>
      <c r="G259" s="17"/>
      <c r="H259" s="15" t="s">
        <v>210</v>
      </c>
      <c r="I259" s="37" t="s">
        <v>151</v>
      </c>
      <c r="J259" s="40"/>
      <c r="K259" s="39"/>
    </row>
    <row r="260" spans="1:11" ht="12.75">
      <c r="A260" s="14">
        <v>37215</v>
      </c>
      <c r="B260" s="15" t="s">
        <v>152</v>
      </c>
      <c r="C260" s="16" t="s">
        <v>153</v>
      </c>
      <c r="D260" s="15">
        <v>2</v>
      </c>
      <c r="E260" s="15">
        <v>450</v>
      </c>
      <c r="F260" s="15"/>
      <c r="G260" s="17"/>
      <c r="H260" s="15" t="s">
        <v>154</v>
      </c>
      <c r="I260" s="37"/>
      <c r="J260" s="40" t="s">
        <v>155</v>
      </c>
      <c r="K260" s="39"/>
    </row>
    <row r="261" spans="1:11" ht="12.75">
      <c r="A261" s="14">
        <v>37223</v>
      </c>
      <c r="B261" s="15" t="s">
        <v>156</v>
      </c>
      <c r="C261" s="16" t="s">
        <v>157</v>
      </c>
      <c r="D261" s="15">
        <v>3</v>
      </c>
      <c r="E261" s="15">
        <v>330</v>
      </c>
      <c r="F261" s="15"/>
      <c r="G261" s="17"/>
      <c r="H261" s="15" t="s">
        <v>158</v>
      </c>
      <c r="I261" s="37" t="s">
        <v>159</v>
      </c>
      <c r="J261" s="40"/>
      <c r="K261" s="39"/>
    </row>
    <row r="262" spans="1:11" ht="12.75">
      <c r="A262" s="14">
        <v>37224</v>
      </c>
      <c r="B262" s="15" t="s">
        <v>156</v>
      </c>
      <c r="C262" s="16" t="s">
        <v>157</v>
      </c>
      <c r="D262" s="15">
        <v>2</v>
      </c>
      <c r="E262" s="15">
        <v>220</v>
      </c>
      <c r="F262" s="15"/>
      <c r="G262" s="17"/>
      <c r="H262" s="15" t="s">
        <v>158</v>
      </c>
      <c r="I262" s="37" t="s">
        <v>159</v>
      </c>
      <c r="J262" s="40"/>
      <c r="K262" s="39"/>
    </row>
    <row r="263" spans="1:11" ht="12.75">
      <c r="A263" s="14">
        <v>37232</v>
      </c>
      <c r="B263" s="15" t="s">
        <v>630</v>
      </c>
      <c r="C263" s="16" t="s">
        <v>6</v>
      </c>
      <c r="D263" s="15">
        <v>1</v>
      </c>
      <c r="E263" s="15">
        <v>250</v>
      </c>
      <c r="F263" s="15"/>
      <c r="G263" s="17"/>
      <c r="H263" s="15" t="s">
        <v>633</v>
      </c>
      <c r="I263" s="37" t="s">
        <v>634</v>
      </c>
      <c r="J263" s="40"/>
      <c r="K263" s="39"/>
    </row>
    <row r="264" spans="1:11" ht="12.75">
      <c r="A264" s="14">
        <v>37232</v>
      </c>
      <c r="B264" s="15" t="s">
        <v>631</v>
      </c>
      <c r="C264" s="16" t="s">
        <v>6</v>
      </c>
      <c r="D264" s="15">
        <v>1</v>
      </c>
      <c r="E264" s="15">
        <v>50</v>
      </c>
      <c r="F264" s="15"/>
      <c r="G264" s="17"/>
      <c r="H264" s="15" t="s">
        <v>633</v>
      </c>
      <c r="I264" s="37" t="s">
        <v>634</v>
      </c>
      <c r="J264" s="40"/>
      <c r="K264" s="39"/>
    </row>
    <row r="265" spans="1:11" ht="12.75">
      <c r="A265" s="14">
        <v>37236</v>
      </c>
      <c r="B265" s="15" t="s">
        <v>632</v>
      </c>
      <c r="C265" s="16" t="s">
        <v>6</v>
      </c>
      <c r="D265" s="15">
        <v>1</v>
      </c>
      <c r="E265" s="15">
        <v>200</v>
      </c>
      <c r="F265" s="15"/>
      <c r="G265" s="17"/>
      <c r="H265" s="15" t="s">
        <v>633</v>
      </c>
      <c r="I265" s="37" t="s">
        <v>634</v>
      </c>
      <c r="J265" s="40"/>
      <c r="K265" s="39"/>
    </row>
    <row r="266" spans="1:11" ht="12.75">
      <c r="A266" s="14">
        <v>37239</v>
      </c>
      <c r="B266" s="15" t="s">
        <v>93</v>
      </c>
      <c r="C266" s="16" t="s">
        <v>94</v>
      </c>
      <c r="D266" s="15">
        <v>2</v>
      </c>
      <c r="E266" s="15">
        <v>400</v>
      </c>
      <c r="F266" s="15"/>
      <c r="G266" s="17"/>
      <c r="H266" s="15" t="s">
        <v>95</v>
      </c>
      <c r="I266" s="37" t="s">
        <v>96</v>
      </c>
      <c r="J266" s="40"/>
      <c r="K266" s="39"/>
    </row>
    <row r="267" spans="1:11" ht="12.75">
      <c r="A267" s="14">
        <v>37240</v>
      </c>
      <c r="B267" s="15" t="s">
        <v>97</v>
      </c>
      <c r="C267" s="16" t="s">
        <v>98</v>
      </c>
      <c r="D267" s="15">
        <v>1</v>
      </c>
      <c r="E267" s="15">
        <v>60</v>
      </c>
      <c r="F267" s="15"/>
      <c r="G267" s="17"/>
      <c r="H267" s="15" t="s">
        <v>99</v>
      </c>
      <c r="I267" s="37" t="s">
        <v>100</v>
      </c>
      <c r="J267" s="40"/>
      <c r="K267" s="39"/>
    </row>
    <row r="268" spans="1:11" ht="12.75">
      <c r="A268" s="14">
        <v>37240</v>
      </c>
      <c r="B268" s="15" t="s">
        <v>101</v>
      </c>
      <c r="C268" s="16" t="s">
        <v>106</v>
      </c>
      <c r="D268" s="15">
        <v>1</v>
      </c>
      <c r="E268" s="15">
        <v>60</v>
      </c>
      <c r="F268" s="15"/>
      <c r="G268" s="17"/>
      <c r="H268" s="15" t="s">
        <v>102</v>
      </c>
      <c r="I268" s="37" t="s">
        <v>103</v>
      </c>
      <c r="J268" s="40"/>
      <c r="K268" s="39"/>
    </row>
    <row r="269" spans="1:11" ht="12.75">
      <c r="A269" s="14">
        <v>37243</v>
      </c>
      <c r="B269" s="15" t="s">
        <v>104</v>
      </c>
      <c r="C269" s="16" t="s">
        <v>105</v>
      </c>
      <c r="D269" s="15">
        <v>2</v>
      </c>
      <c r="E269" s="15">
        <v>500</v>
      </c>
      <c r="F269" s="15"/>
      <c r="G269" s="17"/>
      <c r="H269" s="15" t="s">
        <v>107</v>
      </c>
      <c r="I269" s="37" t="s">
        <v>108</v>
      </c>
      <c r="J269" s="40"/>
      <c r="K269" s="39"/>
    </row>
    <row r="270" spans="1:11" ht="12.75">
      <c r="A270" s="14">
        <v>37244</v>
      </c>
      <c r="B270" s="15" t="s">
        <v>109</v>
      </c>
      <c r="C270" s="16" t="s">
        <v>110</v>
      </c>
      <c r="D270" s="15">
        <v>3</v>
      </c>
      <c r="E270" s="15">
        <v>560</v>
      </c>
      <c r="F270" s="15"/>
      <c r="G270" s="17"/>
      <c r="H270" s="15" t="s">
        <v>111</v>
      </c>
      <c r="I270" s="37" t="s">
        <v>112</v>
      </c>
      <c r="J270" s="40"/>
      <c r="K270" s="39"/>
    </row>
    <row r="271" spans="1:11" ht="12.75">
      <c r="A271" s="14">
        <v>37245</v>
      </c>
      <c r="B271" s="15" t="s">
        <v>113</v>
      </c>
      <c r="C271" s="16" t="s">
        <v>114</v>
      </c>
      <c r="D271" s="15">
        <v>3</v>
      </c>
      <c r="E271" s="15">
        <v>900</v>
      </c>
      <c r="F271" s="15"/>
      <c r="G271" s="17"/>
      <c r="H271" s="15" t="s">
        <v>115</v>
      </c>
      <c r="I271" s="37" t="s">
        <v>116</v>
      </c>
      <c r="J271" s="40"/>
      <c r="K271" s="39"/>
    </row>
    <row r="272" spans="1:11" ht="12.75">
      <c r="A272" s="14">
        <v>37246</v>
      </c>
      <c r="B272" s="15" t="s">
        <v>117</v>
      </c>
      <c r="C272" s="16" t="s">
        <v>118</v>
      </c>
      <c r="D272" s="15">
        <v>2</v>
      </c>
      <c r="E272" s="15">
        <v>325</v>
      </c>
      <c r="F272" s="15"/>
      <c r="G272" s="17"/>
      <c r="H272" s="15" t="s">
        <v>119</v>
      </c>
      <c r="I272" s="37" t="s">
        <v>120</v>
      </c>
      <c r="J272" s="40"/>
      <c r="K272" s="39"/>
    </row>
    <row r="273" spans="1:11" ht="12.75">
      <c r="A273" s="14">
        <v>37246</v>
      </c>
      <c r="B273" s="15" t="s">
        <v>121</v>
      </c>
      <c r="C273" s="16" t="s">
        <v>122</v>
      </c>
      <c r="D273" s="15">
        <v>1</v>
      </c>
      <c r="E273" s="15">
        <v>350</v>
      </c>
      <c r="F273" s="15"/>
      <c r="G273" s="17"/>
      <c r="H273" s="15" t="s">
        <v>123</v>
      </c>
      <c r="I273" s="37" t="s">
        <v>124</v>
      </c>
      <c r="J273" s="40"/>
      <c r="K273" s="39"/>
    </row>
    <row r="274" spans="1:11" ht="12.75">
      <c r="A274" s="14">
        <v>37255</v>
      </c>
      <c r="B274" s="15" t="s">
        <v>694</v>
      </c>
      <c r="C274" s="16" t="s">
        <v>408</v>
      </c>
      <c r="D274" s="15">
        <v>2</v>
      </c>
      <c r="E274" s="15">
        <v>120</v>
      </c>
      <c r="F274" s="15"/>
      <c r="G274" s="17"/>
      <c r="H274" s="15" t="s">
        <v>563</v>
      </c>
      <c r="I274" s="37"/>
      <c r="J274" s="40" t="s">
        <v>869</v>
      </c>
      <c r="K274" s="39"/>
    </row>
    <row r="275" spans="1:11" ht="12.75">
      <c r="A275" s="14">
        <v>37273</v>
      </c>
      <c r="B275" s="15" t="s">
        <v>760</v>
      </c>
      <c r="C275" s="16" t="s">
        <v>761</v>
      </c>
      <c r="D275" s="15">
        <v>2</v>
      </c>
      <c r="E275" s="15">
        <v>400</v>
      </c>
      <c r="F275" s="15"/>
      <c r="G275" s="17"/>
      <c r="H275" s="15" t="s">
        <v>762</v>
      </c>
      <c r="I275" s="37"/>
      <c r="J275" s="40" t="s">
        <v>763</v>
      </c>
      <c r="K275" s="39"/>
    </row>
    <row r="276" spans="1:11" ht="12.75">
      <c r="A276" s="14">
        <v>37274</v>
      </c>
      <c r="B276" s="15" t="s">
        <v>764</v>
      </c>
      <c r="C276" s="16" t="s">
        <v>606</v>
      </c>
      <c r="D276" s="15">
        <v>1</v>
      </c>
      <c r="E276" s="15">
        <v>200</v>
      </c>
      <c r="F276" s="15"/>
      <c r="G276" s="17"/>
      <c r="H276" s="15" t="s">
        <v>864</v>
      </c>
      <c r="I276" s="37"/>
      <c r="J276" s="40" t="s">
        <v>865</v>
      </c>
      <c r="K276" s="39"/>
    </row>
    <row r="277" spans="1:11" ht="12.75">
      <c r="A277" s="14">
        <v>37274</v>
      </c>
      <c r="B277" s="15" t="s">
        <v>862</v>
      </c>
      <c r="C277" s="16" t="s">
        <v>863</v>
      </c>
      <c r="D277" s="15">
        <v>1</v>
      </c>
      <c r="E277" s="15">
        <v>150</v>
      </c>
      <c r="F277" s="15"/>
      <c r="G277" s="17"/>
      <c r="H277" s="15" t="s">
        <v>864</v>
      </c>
      <c r="I277" s="37"/>
      <c r="J277" s="40" t="s">
        <v>865</v>
      </c>
      <c r="K277" s="39"/>
    </row>
    <row r="278" spans="1:11" ht="12.75">
      <c r="A278" s="14">
        <v>37290</v>
      </c>
      <c r="B278" s="15" t="s">
        <v>866</v>
      </c>
      <c r="C278" s="16" t="s">
        <v>604</v>
      </c>
      <c r="D278" s="15">
        <v>1</v>
      </c>
      <c r="E278" s="15">
        <v>100</v>
      </c>
      <c r="F278" s="15"/>
      <c r="G278" s="17"/>
      <c r="H278" s="15" t="s">
        <v>291</v>
      </c>
      <c r="I278" s="37"/>
      <c r="J278" s="40" t="s">
        <v>292</v>
      </c>
      <c r="K278" s="39"/>
    </row>
    <row r="279" spans="1:11" ht="12.75">
      <c r="A279" s="14">
        <v>37292</v>
      </c>
      <c r="B279" s="15" t="s">
        <v>837</v>
      </c>
      <c r="C279" s="16" t="s">
        <v>276</v>
      </c>
      <c r="D279" s="15">
        <v>1</v>
      </c>
      <c r="E279" s="15">
        <v>100</v>
      </c>
      <c r="F279" s="15"/>
      <c r="G279" s="17"/>
      <c r="H279" s="15" t="s">
        <v>838</v>
      </c>
      <c r="I279" s="37"/>
      <c r="J279" s="40" t="s">
        <v>759</v>
      </c>
      <c r="K279" s="39"/>
    </row>
    <row r="280" spans="1:11" ht="12.75">
      <c r="A280" s="14">
        <v>37308</v>
      </c>
      <c r="B280" s="15" t="s">
        <v>917</v>
      </c>
      <c r="C280" s="16" t="s">
        <v>574</v>
      </c>
      <c r="D280" s="15">
        <v>1</v>
      </c>
      <c r="E280" s="15">
        <v>75</v>
      </c>
      <c r="F280" s="15"/>
      <c r="G280" s="17"/>
      <c r="H280" s="15" t="s">
        <v>716</v>
      </c>
      <c r="I280" s="37"/>
      <c r="J280" s="40" t="s">
        <v>717</v>
      </c>
      <c r="K280" s="39"/>
    </row>
    <row r="281" spans="1:11" ht="12.75">
      <c r="A281" s="14">
        <v>37316</v>
      </c>
      <c r="B281" s="15" t="s">
        <v>715</v>
      </c>
      <c r="C281" s="16" t="s">
        <v>574</v>
      </c>
      <c r="D281" s="15">
        <v>1</v>
      </c>
      <c r="E281" s="15">
        <v>100</v>
      </c>
      <c r="F281" s="15"/>
      <c r="G281" s="17"/>
      <c r="H281" s="15" t="s">
        <v>718</v>
      </c>
      <c r="I281" s="37"/>
      <c r="J281" s="40" t="s">
        <v>719</v>
      </c>
      <c r="K281" s="39"/>
    </row>
    <row r="282" spans="1:11" ht="12.75">
      <c r="A282" s="14">
        <v>37317</v>
      </c>
      <c r="B282" s="15" t="s">
        <v>720</v>
      </c>
      <c r="C282" s="16" t="s">
        <v>275</v>
      </c>
      <c r="D282" s="15">
        <v>1</v>
      </c>
      <c r="E282" s="15">
        <v>400</v>
      </c>
      <c r="F282" s="15"/>
      <c r="G282" s="17"/>
      <c r="H282" s="15" t="s">
        <v>836</v>
      </c>
      <c r="I282" s="37"/>
      <c r="J282" s="40" t="s">
        <v>835</v>
      </c>
      <c r="K282" s="39"/>
    </row>
    <row r="283" spans="1:11" ht="12.75">
      <c r="A283" s="14">
        <v>37322</v>
      </c>
      <c r="B283" s="15" t="s">
        <v>721</v>
      </c>
      <c r="C283" s="16" t="s">
        <v>63</v>
      </c>
      <c r="D283" s="15">
        <v>1</v>
      </c>
      <c r="E283" s="15">
        <v>175</v>
      </c>
      <c r="F283" s="15"/>
      <c r="G283" s="17"/>
      <c r="H283" s="15" t="s">
        <v>832</v>
      </c>
      <c r="I283" s="37" t="s">
        <v>833</v>
      </c>
      <c r="J283" s="40" t="s">
        <v>834</v>
      </c>
      <c r="K283" s="39"/>
    </row>
    <row r="284" spans="1:11" ht="12.75">
      <c r="A284" s="14">
        <v>37328</v>
      </c>
      <c r="B284" s="15" t="s">
        <v>722</v>
      </c>
      <c r="C284" s="16" t="s">
        <v>723</v>
      </c>
      <c r="D284" s="15">
        <v>2</v>
      </c>
      <c r="E284" s="15">
        <v>400</v>
      </c>
      <c r="F284" s="15"/>
      <c r="G284" s="17"/>
      <c r="H284" s="15" t="s">
        <v>830</v>
      </c>
      <c r="I284" s="37"/>
      <c r="J284" s="40" t="s">
        <v>831</v>
      </c>
      <c r="K284" s="39"/>
    </row>
    <row r="285" spans="1:11" ht="12.75">
      <c r="A285" s="14">
        <v>37329</v>
      </c>
      <c r="B285" s="15" t="s">
        <v>724</v>
      </c>
      <c r="C285" s="16" t="s">
        <v>725</v>
      </c>
      <c r="D285" s="15">
        <v>2</v>
      </c>
      <c r="E285" s="15">
        <v>300</v>
      </c>
      <c r="F285" s="15"/>
      <c r="G285" s="17"/>
      <c r="H285" s="15" t="s">
        <v>726</v>
      </c>
      <c r="I285" s="37"/>
      <c r="J285" s="40" t="s">
        <v>727</v>
      </c>
      <c r="K285" s="39"/>
    </row>
    <row r="286" spans="1:11" ht="12.75">
      <c r="A286" s="14">
        <v>37330</v>
      </c>
      <c r="B286" s="15" t="s">
        <v>728</v>
      </c>
      <c r="C286" s="16" t="s">
        <v>791</v>
      </c>
      <c r="D286" s="15">
        <v>2</v>
      </c>
      <c r="E286" s="15">
        <v>200</v>
      </c>
      <c r="F286" s="15"/>
      <c r="G286" s="17"/>
      <c r="H286" s="15" t="s">
        <v>566</v>
      </c>
      <c r="I286" s="37"/>
      <c r="J286" s="40" t="s">
        <v>326</v>
      </c>
      <c r="K286" s="39"/>
    </row>
    <row r="287" spans="1:11" ht="12.75">
      <c r="A287" s="14">
        <v>37333</v>
      </c>
      <c r="B287" s="15" t="s">
        <v>729</v>
      </c>
      <c r="C287" s="16" t="s">
        <v>730</v>
      </c>
      <c r="D287" s="15">
        <v>1</v>
      </c>
      <c r="E287" s="15">
        <v>60</v>
      </c>
      <c r="F287" s="15"/>
      <c r="G287" s="17"/>
      <c r="H287" s="15" t="s">
        <v>732</v>
      </c>
      <c r="I287" s="37"/>
      <c r="J287" s="40" t="s">
        <v>731</v>
      </c>
      <c r="K287" s="39"/>
    </row>
    <row r="288" spans="1:11" ht="12.75">
      <c r="A288" s="14">
        <v>37337</v>
      </c>
      <c r="B288" s="15" t="s">
        <v>733</v>
      </c>
      <c r="C288" s="16" t="s">
        <v>324</v>
      </c>
      <c r="D288" s="15">
        <v>3</v>
      </c>
      <c r="E288" s="15">
        <v>60</v>
      </c>
      <c r="F288" s="15"/>
      <c r="G288" s="17"/>
      <c r="H288" s="15" t="s">
        <v>734</v>
      </c>
      <c r="I288" s="37" t="s">
        <v>735</v>
      </c>
      <c r="J288" s="40"/>
      <c r="K288" s="39"/>
    </row>
    <row r="289" spans="1:11" ht="12.75">
      <c r="A289" s="14">
        <v>37339</v>
      </c>
      <c r="B289" s="15" t="s">
        <v>821</v>
      </c>
      <c r="C289" s="16" t="s">
        <v>822</v>
      </c>
      <c r="D289" s="15">
        <v>1</v>
      </c>
      <c r="E289" s="15">
        <v>80</v>
      </c>
      <c r="F289" s="15"/>
      <c r="G289" s="17"/>
      <c r="H289" s="15" t="s">
        <v>823</v>
      </c>
      <c r="I289" s="37"/>
      <c r="J289" s="40" t="s">
        <v>824</v>
      </c>
      <c r="K289" s="39"/>
    </row>
    <row r="290" spans="1:11" ht="12.75">
      <c r="A290" s="14">
        <v>37346</v>
      </c>
      <c r="B290" s="15" t="s">
        <v>818</v>
      </c>
      <c r="C290" s="16" t="s">
        <v>574</v>
      </c>
      <c r="D290" s="15">
        <v>3</v>
      </c>
      <c r="E290" s="15">
        <v>180</v>
      </c>
      <c r="F290" s="15"/>
      <c r="G290" s="17"/>
      <c r="H290" s="15" t="s">
        <v>799</v>
      </c>
      <c r="I290" s="37"/>
      <c r="J290" s="40" t="s">
        <v>872</v>
      </c>
      <c r="K290" s="39"/>
    </row>
    <row r="291" spans="1:11" ht="12.75">
      <c r="A291" s="14">
        <v>37352</v>
      </c>
      <c r="B291" s="15" t="s">
        <v>825</v>
      </c>
      <c r="C291" s="16" t="s">
        <v>826</v>
      </c>
      <c r="D291" s="15">
        <v>1</v>
      </c>
      <c r="E291" s="15">
        <v>300</v>
      </c>
      <c r="F291" s="15"/>
      <c r="G291" s="17"/>
      <c r="H291" s="15" t="s">
        <v>827</v>
      </c>
      <c r="I291" s="37"/>
      <c r="J291" s="40" t="s">
        <v>828</v>
      </c>
      <c r="K291" s="39"/>
    </row>
    <row r="292" spans="1:11" ht="12.75">
      <c r="A292" s="14">
        <v>37364</v>
      </c>
      <c r="B292" s="15" t="s">
        <v>829</v>
      </c>
      <c r="C292" s="16" t="s">
        <v>607</v>
      </c>
      <c r="D292" s="15">
        <v>1</v>
      </c>
      <c r="E292" s="15">
        <v>330</v>
      </c>
      <c r="F292" s="15"/>
      <c r="G292" s="17"/>
      <c r="H292" s="15" t="s">
        <v>469</v>
      </c>
      <c r="I292" s="37"/>
      <c r="J292" s="40" t="s">
        <v>471</v>
      </c>
      <c r="K292" s="39"/>
    </row>
    <row r="293" spans="1:11" ht="12.75">
      <c r="A293" s="14">
        <v>37365</v>
      </c>
      <c r="B293" s="15" t="s">
        <v>54</v>
      </c>
      <c r="C293" s="16" t="s">
        <v>323</v>
      </c>
      <c r="D293" s="15">
        <v>1</v>
      </c>
      <c r="E293" s="15">
        <v>100</v>
      </c>
      <c r="F293" s="15"/>
      <c r="G293" s="17"/>
      <c r="H293" s="15" t="s">
        <v>57</v>
      </c>
      <c r="I293" s="37"/>
      <c r="J293" s="40" t="s">
        <v>58</v>
      </c>
      <c r="K293" s="39"/>
    </row>
    <row r="294" spans="1:11" ht="12.75">
      <c r="A294" s="14">
        <v>37371</v>
      </c>
      <c r="B294" s="15" t="s">
        <v>55</v>
      </c>
      <c r="C294" s="16" t="s">
        <v>408</v>
      </c>
      <c r="D294" s="15">
        <v>2</v>
      </c>
      <c r="E294" s="15">
        <v>400</v>
      </c>
      <c r="F294" s="15"/>
      <c r="G294" s="17"/>
      <c r="H294" s="15" t="s">
        <v>59</v>
      </c>
      <c r="I294" s="37" t="s">
        <v>60</v>
      </c>
      <c r="J294" s="40"/>
      <c r="K294" s="39"/>
    </row>
    <row r="295" spans="1:11" ht="12.75">
      <c r="A295" s="14">
        <v>37372</v>
      </c>
      <c r="B295" s="15" t="s">
        <v>767</v>
      </c>
      <c r="C295" s="16" t="s">
        <v>276</v>
      </c>
      <c r="D295" s="15">
        <v>3</v>
      </c>
      <c r="E295" s="15">
        <v>300</v>
      </c>
      <c r="F295" s="15"/>
      <c r="G295" s="17"/>
      <c r="H295" s="15" t="s">
        <v>575</v>
      </c>
      <c r="I295" s="37"/>
      <c r="J295" s="40" t="s">
        <v>129</v>
      </c>
      <c r="K295" s="39"/>
    </row>
    <row r="296" spans="1:11" ht="12.75">
      <c r="A296" s="14">
        <v>37377</v>
      </c>
      <c r="B296" s="15" t="s">
        <v>56</v>
      </c>
      <c r="C296" s="16" t="s">
        <v>126</v>
      </c>
      <c r="D296" s="15">
        <v>3</v>
      </c>
      <c r="E296" s="15">
        <v>360</v>
      </c>
      <c r="F296" s="15" t="s">
        <v>62</v>
      </c>
      <c r="G296" s="17"/>
      <c r="H296" s="15" t="s">
        <v>125</v>
      </c>
      <c r="I296" s="37"/>
      <c r="J296" s="40" t="s">
        <v>0</v>
      </c>
      <c r="K296" s="39"/>
    </row>
    <row r="297" spans="1:11" ht="12.75">
      <c r="A297" s="14">
        <v>37380</v>
      </c>
      <c r="B297" s="15" t="s">
        <v>61</v>
      </c>
      <c r="C297" s="16" t="s">
        <v>574</v>
      </c>
      <c r="D297" s="15">
        <v>1</v>
      </c>
      <c r="E297" s="15">
        <v>200</v>
      </c>
      <c r="F297" s="15"/>
      <c r="G297" s="17"/>
      <c r="H297" s="15" t="s">
        <v>367</v>
      </c>
      <c r="I297" s="37"/>
      <c r="J297" s="40" t="s">
        <v>855</v>
      </c>
      <c r="K297" s="39"/>
    </row>
    <row r="298" spans="1:11" ht="12.75">
      <c r="A298" s="14">
        <v>37383</v>
      </c>
      <c r="B298" s="15" t="s">
        <v>839</v>
      </c>
      <c r="C298" s="16" t="s">
        <v>840</v>
      </c>
      <c r="D298" s="15">
        <v>1</v>
      </c>
      <c r="E298" s="15">
        <v>150</v>
      </c>
      <c r="F298" s="15"/>
      <c r="G298" s="17"/>
      <c r="H298" s="15" t="s">
        <v>841</v>
      </c>
      <c r="I298" s="37"/>
      <c r="J298" s="40" t="s">
        <v>842</v>
      </c>
      <c r="K298" s="39"/>
    </row>
    <row r="299" spans="1:11" ht="12.75">
      <c r="A299" s="14"/>
      <c r="B299" s="15"/>
      <c r="C299" s="16"/>
      <c r="D299" s="15"/>
      <c r="E299" s="15"/>
      <c r="F299" s="15"/>
      <c r="G299" s="17"/>
      <c r="H299" s="15"/>
      <c r="I299" s="37"/>
      <c r="J299" s="40"/>
      <c r="K299" s="39"/>
    </row>
    <row r="300" spans="4:10" ht="12.75">
      <c r="D300">
        <f>D181+D207+D210+D213+D214+D219+SUM(D225:D248)+SUM(D254:D262)+SUM(D266:D273)</f>
        <v>83</v>
      </c>
      <c r="E300">
        <f>E181+E207+E210+E213+E214+E219+SUM(E225:E248)+SUM(E254:E262)+SUM(E266:E273)</f>
        <v>14750</v>
      </c>
      <c r="J300" s="38"/>
    </row>
    <row r="301" spans="4:5" ht="12.75">
      <c r="D301">
        <f>SUM(D61:D297)</f>
        <v>351</v>
      </c>
      <c r="E301">
        <f>SUM(E61:E251)+SUM(E254:E297)</f>
        <v>49396</v>
      </c>
    </row>
    <row r="304" spans="4:5" ht="12.75">
      <c r="D304">
        <f>SUM(D213:D297)</f>
        <v>131</v>
      </c>
      <c r="E304">
        <f>SUM(E213:E297)</f>
        <v>21526</v>
      </c>
    </row>
    <row r="306" ht="12.75">
      <c r="D306">
        <f>SUM(D160:D298)</f>
        <v>210</v>
      </c>
    </row>
  </sheetData>
  <dataValidations count="1">
    <dataValidation allowBlank="1" showInputMessage="1" showErrorMessage="1" sqref="Q9:R60 M9:M60 O9:O60 T9:W60 D9:D26 H8:H12 D28:D29 D32 D37 D40:D41 D44 D46:D51 J49:J51 D55:E60 I15:I26 I9:I12 I40:I42 I45 I47:I54 I28:J29 I32:J32 J8:J26 I37:J37 J40"/>
  </dataValidations>
  <hyperlinks>
    <hyperlink ref="J40" r:id="rId1" display="indrst@pardeeville.k12.wi.us"/>
    <hyperlink ref="J38" r:id="rId2" display="CHAWKINS@greenbay.k12.wi.us"/>
    <hyperlink ref="J17" r:id="rId3" display="goodk@wisheights.k12.wi.us"/>
    <hyperlink ref="J37" r:id="rId4" display="jberg@nles.k12.wi.us"/>
    <hyperlink ref="J21" r:id="rId5" display="jamms1@wi.net"/>
    <hyperlink ref="J18" r:id="rId6" display="weisst@rayovac.com"/>
    <hyperlink ref="J20" r:id="rId7" display="jlipscomb@mtsd.k12.wi.us"/>
    <hyperlink ref="J9" r:id="rId8" display="jlipscomb@mtsd.k12.wi.us"/>
    <hyperlink ref="J10" r:id="rId9" display="karen_goldstein@mail.nobl.k12.in.us"/>
    <hyperlink ref="J14" r:id="rId10" display="vfranzke@madison.k12.wi.us"/>
    <hyperlink ref="J19" r:id="rId11" display="dbenjamin@diisd.org"/>
    <hyperlink ref="J22" r:id="rId12" display="antani@edgewood.edu"/>
    <hyperlink ref="J23" r:id="rId13" display="kathym@wisconsincatholic.com"/>
    <hyperlink ref="J35" r:id="rId14" display="pappe@hurleycomputers.com"/>
    <hyperlink ref="J30" r:id="rId15" display="melissa_vervoort@columbus.k12.wi.us"/>
    <hyperlink ref="J36" r:id="rId16" display="Ann.Tippy-Sefcik@monroe.k12.wi.us"/>
    <hyperlink ref="J33" r:id="rId17" display="nzellmer@virtualproperties.com"/>
    <hyperlink ref="J28" r:id="rId18" display="ttessmann@prairieschool.com"/>
    <hyperlink ref="J45" r:id="rId19" display="stevew@asa-adams.u87.k12.me.us"/>
    <hyperlink ref="J43" r:id="rId20" display="soconnor@sau16.k12.nh.us"/>
    <hyperlink ref="J42" r:id="rId21" display="MWALDO@berwickacademy.org"/>
    <hyperlink ref="J49" r:id="rId22" display="cfaga@chorus.net"/>
    <hyperlink ref="J31" r:id="rId23" display="mailto:dgale@diisd.org"/>
    <hyperlink ref="J46" r:id="rId24" display="nicholsd@mail.sad1.k12.me.us"/>
    <hyperlink ref="J47" r:id="rId25" display="gastev@bbs.fkchs.sad27.k12.me.us"/>
    <hyperlink ref="J44" r:id="rId26" display="dbrouillette@auburnschl.edu"/>
    <hyperlink ref="J41" r:id="rId27" display="mdunn@halldale.org"/>
    <hyperlink ref="J102" r:id="rId28" display="sschutt@dcs.wisc.edu"/>
    <hyperlink ref="J118" r:id="rId29" display="lattis@sal.wisc.edu"/>
    <hyperlink ref="J2" r:id="rId30" display="pats@vlt.ucsd.edu"/>
    <hyperlink ref="J3" r:id="rId31" display="pats@vlt.ucsd.edu"/>
    <hyperlink ref="J136" r:id="rId32" display="eparlin@yahoo.com"/>
    <hyperlink ref="J101" r:id="rId33" display="jkbrooks@wisc.edu"/>
    <hyperlink ref="J138" r:id="rId34" display="lkirk@hwrsd.org"/>
    <hyperlink ref="J139" r:id="rId35" display="jlipscomb@mtsd.k12.wi.us"/>
    <hyperlink ref="J140" r:id="rId36" display="IndrSt@pardeeville.k12.wi.us"/>
    <hyperlink ref="J141" r:id="rId37" display="edwardsc@portage.k12.wi.us"/>
    <hyperlink ref="J142" r:id="rId38" display="dbenton@spencer.k12.wi.us"/>
    <hyperlink ref="J151" r:id="rId39" display="erosch@doit.wisc.edu"/>
    <hyperlink ref="J153" r:id="rId40" display="lattis@sal.wisc.edu"/>
    <hyperlink ref="J154" r:id="rId41" display="Kdwinell@madisoncountryday.org"/>
    <hyperlink ref="J143" r:id="rId42" display="gjmartinezdi@wisc.edu"/>
    <hyperlink ref="J145" r:id="rId43" display="mcbecke1@wisc.edu"/>
    <hyperlink ref="J146" r:id="rId44" display="gjmartinezdi@wisc.edu"/>
    <hyperlink ref="J149" r:id="rId45" display="mcbecke1@wisc.edu"/>
    <hyperlink ref="J156" r:id="rId46" display="pneberman@spartan.org"/>
    <hyperlink ref="J157" r:id="rId47" display="wendyc@mcpasd.k12.wi.us"/>
    <hyperlink ref="J158" r:id="rId48" display="hansenr@portage.k12.wi.us"/>
    <hyperlink ref="J159" r:id="rId49" display="MFITZGERALD@baraboo.k12.wi.us"/>
    <hyperlink ref="J161" r:id="rId50" display="barb.mitchell@covance.com"/>
    <hyperlink ref="J163" r:id="rId51" display="gherrington@effingham.k12.ga.us"/>
    <hyperlink ref="J164" r:id="rId52" display="linda.norman@ga.com"/>
    <hyperlink ref="J165" r:id="rId53" display="linda.norman@ga.com"/>
    <hyperlink ref="J166" r:id="rId54" display="Peterson@dodgeland.k12.wi.us"/>
    <hyperlink ref="J167" r:id="rId55" display="Ann.Prophett@monroe.k12.wi.us"/>
    <hyperlink ref="J168" r:id="rId56" display="mchrysler@ls.admin.wisc.edu"/>
    <hyperlink ref="J170" r:id="rId57" display="oinesjoe@wauzeka.k12.wi.us"/>
    <hyperlink ref="J171" r:id="rId58" display="jtarrell@riverdale.k12.wi.us"/>
    <hyperlink ref="J172" r:id="rId59" display="lattis@sal.wisc.edu"/>
    <hyperlink ref="J173" r:id="rId60" display="greerbruce@charter.net"/>
    <hyperlink ref="J181" r:id="rId61" display="jkuepper@uwc.edu"/>
    <hyperlink ref="J178" r:id="rId62" display="clee@jefnet.com"/>
    <hyperlink ref="J175" r:id="rId63" display="kmesmer@baraboo.k12.wi.us"/>
    <hyperlink ref="J176" r:id="rId64" display="jajaeschke@aol.com"/>
    <hyperlink ref="J177" r:id="rId65" display="thetfranks@aol.com"/>
    <hyperlink ref="J179" r:id="rId66" display="smoberly15@msn.com"/>
    <hyperlink ref="J174" r:id="rId67" display="raksanym@verona.k12.wi.us"/>
    <hyperlink ref="J182" r:id="rId68" display="antani@edgewood.edu"/>
    <hyperlink ref="J183" r:id="rId69" display="antani@edgewood.edu"/>
    <hyperlink ref="J185" r:id="rId70" display="dawnmarie10@hotmail.com"/>
    <hyperlink ref="J187" r:id="rId71" display="cdunn@madison.k12.wi.us"/>
    <hyperlink ref="J188" r:id="rId72" display="zinnen@biotech.wisc.edu"/>
    <hyperlink ref="J189" r:id="rId73" display="broessle@waukesha.k12.wi.us"/>
    <hyperlink ref="J190" r:id="rId74" display="broessle@waukesha.k12.wi.us"/>
    <hyperlink ref="J191" r:id="rId75" display="lkirk@hwrsd.org"/>
    <hyperlink ref="J192" r:id="rId76" display="lkirk@hwrsd.org"/>
    <hyperlink ref="J194" r:id="rId77" display="tnarita@holycross.edu"/>
    <hyperlink ref="J193" r:id="rId78" display="lkirk@hwrsd.org"/>
    <hyperlink ref="J196" r:id="rId79" display="tpiazza@swms.wnyric.org"/>
    <hyperlink ref="J197" r:id="rId80" display="tpiazza@swms.wnyric.org"/>
    <hyperlink ref="J198" r:id="rId81" display="tpiazza@swms.wnyric.org"/>
    <hyperlink ref="J199" r:id="rId82" display="speakers@bascom.wisc.edu"/>
    <hyperlink ref="J200" r:id="rId83" display="ttessmann@prarieschoool.com"/>
    <hyperlink ref="J201" r:id="rId84" display="sickinger@wrightstown.k12.wi.us"/>
    <hyperlink ref="J203" r:id="rId85" display="kerwkri@sdmf.k12.wi.us"/>
    <hyperlink ref="J204" r:id="rId86" display="jlipscomb@mtsd.k12.wi.us"/>
    <hyperlink ref="J205" r:id="rId87" display="eparlin@yahoo.com"/>
    <hyperlink ref="J206" r:id="rId88" display="IndrSt@pardeeville.k12.wi.us"/>
    <hyperlink ref="J214" r:id="rId89" display="severshe@brf.org"/>
    <hyperlink ref="J216" r:id="rId90" display="lalee2@wisc.edu"/>
    <hyperlink ref="J217" r:id="rId91" display="sstroshane@ashland.k12.wi.us"/>
    <hyperlink ref="J218" r:id="rId92" display="sschutt@wisc.edu"/>
    <hyperlink ref="J219" r:id="rId93" display="whiteol@uwec.edu"/>
    <hyperlink ref="J220" r:id="rId94" display="nossal@wisp.physics.wisc.edu"/>
    <hyperlink ref="J221" r:id="rId95" display="laughlin@wisc.edu"/>
    <hyperlink ref="J223" r:id="rId96" display="lattis@sal.wisc.edu"/>
    <hyperlink ref="J226" r:id="rId97" display="coggin_heeringa@yahoo.com"/>
    <hyperlink ref="J227" r:id="rId98" display="coggin_heeringa@yahoo.com"/>
    <hyperlink ref="J228" r:id="rId99" display="coggin_heeringa@yahoo.com"/>
    <hyperlink ref="J229" r:id="rId100" display="Diane.Parr@superior.k12.wi.us"/>
    <hyperlink ref="J230" r:id="rId101" display="Diane.Parr@superior.k12.wi.us"/>
    <hyperlink ref="J232" r:id="rId102" display="rschultz@birchwood.k12.wi.us"/>
    <hyperlink ref="J233" r:id="rId103" display="Tmcquillan@gillett.k12.wi.us"/>
    <hyperlink ref="J237" r:id="rId104" display="abratberg@getschools.k12.wi.us"/>
    <hyperlink ref="J244" r:id="rId105" display="noworatzkyb@mpsd.k12.wi.us"/>
    <hyperlink ref="J248" r:id="rId106" display="traczyk@hurley.k12.wi.us"/>
    <hyperlink ref="J249" r:id="rId107" display="sondeje@d11.org"/>
    <hyperlink ref="J251" r:id="rId108" display="weilefm@d11.org"/>
    <hyperlink ref="J250" r:id="rId109" display="dtackett@lewispalmer.org"/>
    <hyperlink ref="J254" r:id="rId110" display="wwv@wsd.waupaca.k12.wi.us"/>
    <hyperlink ref="J256" r:id="rId111" display="mpedersen@cameron.k12.wi.us"/>
    <hyperlink ref="J257" r:id="rId112" display="MikeFahey@uwalumni.com"/>
    <hyperlink ref="J258" r:id="rId113" display="MikeFahey@uwalumni.com"/>
    <hyperlink ref="J260" r:id="rId114" display="rerickson@bayfield.k12.wi.us"/>
    <hyperlink ref="J274" r:id="rId115" display="lattis@sal.wisc.edu"/>
    <hyperlink ref="J280" r:id="rId116" display="jsehs@cae.wisc.edu"/>
    <hyperlink ref="J281" r:id="rId117" display="walteja@staff.saukpr.k12.wi.us"/>
    <hyperlink ref="J285" r:id="rId118" display="suhrr@kmsd.edu"/>
    <hyperlink ref="J286" r:id="rId119" display="jdmartin00us@yahoo.com"/>
    <hyperlink ref="J287" r:id="rId120" display="itranscribe4u@charter.net"/>
    <hyperlink ref="J289" r:id="rId121" display="emma@swift.is"/>
    <hyperlink ref="J290" r:id="rId122" display="zinnen@biotech.wisc.edu"/>
    <hyperlink ref="J291" r:id="rId123" display="mclain@pasco.com"/>
    <hyperlink ref="J292" r:id="rId124" display="wendyc@mcpasd.k12.wi.us"/>
    <hyperlink ref="J284" r:id="rId125" display="frostthe@westby.k12.wi.us"/>
    <hyperlink ref="J283" r:id="rId126" display="cindytanriverdi@aol.com"/>
    <hyperlink ref="J282" r:id="rId127" display="Carol.Zoerb@oostburg.k12.wi.us"/>
    <hyperlink ref="J279" r:id="rId128" display="englehart@marshfield,k12.wi.us"/>
    <hyperlink ref="J275" r:id="rId129" display="fitzpatc@kmsd.edu"/>
    <hyperlink ref="J276" r:id="rId130" display="brenj@wisheights.k12.wi.us"/>
    <hyperlink ref="J277" r:id="rId131" display="brenj@wisheights.k12.wi.us"/>
    <hyperlink ref="J278" r:id="rId132" display="jajaeschke@aol.com"/>
    <hyperlink ref="J296" r:id="rId133" display="kerwkri@sdmf.k12.wi.us"/>
    <hyperlink ref="J293" r:id="rId134" display="vbaryenbruch@straphael.org"/>
    <hyperlink ref="J295" r:id="rId135" display="cgruen1@tznet.com"/>
    <hyperlink ref="J297" r:id="rId136" display="sschutt@wisc.edu"/>
    <hyperlink ref="J298" r:id="rId137" display="grecon@albany.k12.wi.us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 Madison Plasma Physics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Reardon</dc:creator>
  <cp:keywords/>
  <dc:description/>
  <cp:lastModifiedBy>Plasma Physics</cp:lastModifiedBy>
  <cp:lastPrinted>2004-05-07T19:38:09Z</cp:lastPrinted>
  <dcterms:created xsi:type="dcterms:W3CDTF">2003-04-25T21:16:17Z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